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20" tabRatio="978" activeTab="0"/>
  </bookViews>
  <sheets>
    <sheet name="I. kolo" sheetId="1" r:id="rId1"/>
  </sheets>
  <externalReferences>
    <externalReference r:id="rId4"/>
  </externalReferences>
  <definedNames>
    <definedName name="db">'[1]Prezenčná listina'!$B$2:$E$98</definedName>
    <definedName name="_xlnm.Print_Area" localSheetId="0">'I. kolo'!$A$1:$N$89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<sst xmlns="http://schemas.openxmlformats.org/spreadsheetml/2006/main" count="353" uniqueCount="203">
  <si>
    <t>VÝSLEDKOVÁ  LISTINA</t>
  </si>
  <si>
    <t xml:space="preserve">  Číslo kola:   1.</t>
  </si>
  <si>
    <t xml:space="preserve">  Druh súťaže:  Strelecká liga ZŠ</t>
  </si>
  <si>
    <t xml:space="preserve">  Disciplína:  5 + 20 v ľahu</t>
  </si>
  <si>
    <t xml:space="preserve"> Priezvisko a meno</t>
  </si>
  <si>
    <t>Nar.</t>
  </si>
  <si>
    <t>Škola</t>
  </si>
  <si>
    <t>Sp.</t>
  </si>
  <si>
    <t>Ch</t>
  </si>
  <si>
    <t>D</t>
  </si>
  <si>
    <t>P.</t>
  </si>
  <si>
    <t>1.</t>
  </si>
  <si>
    <t xml:space="preserve"> CVČ Domino</t>
  </si>
  <si>
    <t>8.</t>
  </si>
  <si>
    <t>2.</t>
  </si>
  <si>
    <t>16.</t>
  </si>
  <si>
    <t>4.</t>
  </si>
  <si>
    <t>3.</t>
  </si>
  <si>
    <t>21.</t>
  </si>
  <si>
    <t>15.</t>
  </si>
  <si>
    <t>5.</t>
  </si>
  <si>
    <t>20.</t>
  </si>
  <si>
    <t>6.</t>
  </si>
  <si>
    <t>24.</t>
  </si>
  <si>
    <t>7.</t>
  </si>
  <si>
    <t>25.</t>
  </si>
  <si>
    <t>9.</t>
  </si>
  <si>
    <t>13.</t>
  </si>
  <si>
    <t>10.</t>
  </si>
  <si>
    <t>31.</t>
  </si>
  <si>
    <t>11.</t>
  </si>
  <si>
    <t>12.</t>
  </si>
  <si>
    <t xml:space="preserve"> ZŠ Fábryho</t>
  </si>
  <si>
    <t>14.</t>
  </si>
  <si>
    <t>17.</t>
  </si>
  <si>
    <t>18.</t>
  </si>
  <si>
    <t>19.</t>
  </si>
  <si>
    <t>30.</t>
  </si>
  <si>
    <t xml:space="preserve"> ZŠ Krosnianska 4</t>
  </si>
  <si>
    <t>22.</t>
  </si>
  <si>
    <t>23.</t>
  </si>
  <si>
    <t>29.</t>
  </si>
  <si>
    <t>32.</t>
  </si>
  <si>
    <t>26.</t>
  </si>
  <si>
    <t>27.</t>
  </si>
  <si>
    <t>28.</t>
  </si>
  <si>
    <t xml:space="preserve">  Hlavný rozhodca: František Pavlík</t>
  </si>
  <si>
    <t>Číslo:</t>
  </si>
  <si>
    <t xml:space="preserve"> ZŠ Kežmarská 30</t>
  </si>
  <si>
    <t>Miesto: ZŠ Kežmarská 30</t>
  </si>
  <si>
    <t>Stav</t>
  </si>
  <si>
    <t xml:space="preserve">  Usporiadateľ: CVČ Mikádo</t>
  </si>
  <si>
    <t>Myška</t>
  </si>
  <si>
    <t>Peter</t>
  </si>
  <si>
    <t>Patrik</t>
  </si>
  <si>
    <t>Tomáš</t>
  </si>
  <si>
    <t>Michal</t>
  </si>
  <si>
    <t>Róbert</t>
  </si>
  <si>
    <t>Silvia</t>
  </si>
  <si>
    <t>Martin</t>
  </si>
  <si>
    <t>Klobušovský</t>
  </si>
  <si>
    <t>Martina</t>
  </si>
  <si>
    <t>Viktor</t>
  </si>
  <si>
    <t>Marián</t>
  </si>
  <si>
    <t>Filip</t>
  </si>
  <si>
    <t>Lukáš</t>
  </si>
  <si>
    <t>Maroš</t>
  </si>
  <si>
    <t>Petra</t>
  </si>
  <si>
    <t>Jana</t>
  </si>
  <si>
    <t>Marek</t>
  </si>
  <si>
    <t>Matúš</t>
  </si>
  <si>
    <t>Lucia</t>
  </si>
  <si>
    <t>Rozek</t>
  </si>
  <si>
    <t xml:space="preserve">  Usporiadateľ:</t>
  </si>
  <si>
    <t>Pečiatka a podpis</t>
  </si>
  <si>
    <t>Denisa</t>
  </si>
  <si>
    <t>Truhanová</t>
  </si>
  <si>
    <t xml:space="preserve"> B 123</t>
  </si>
  <si>
    <t>Viliam</t>
  </si>
  <si>
    <t>Július</t>
  </si>
  <si>
    <t>Roman</t>
  </si>
  <si>
    <t>Ivančo</t>
  </si>
  <si>
    <t>Igor</t>
  </si>
  <si>
    <t>Sven</t>
  </si>
  <si>
    <t>Relovský</t>
  </si>
  <si>
    <t>Erik</t>
  </si>
  <si>
    <t xml:space="preserve">Martin </t>
  </si>
  <si>
    <t>Jozef</t>
  </si>
  <si>
    <t>Galajda</t>
  </si>
  <si>
    <t xml:space="preserve"> ZŠ Hroncova</t>
  </si>
  <si>
    <t>staršie žiačky</t>
  </si>
  <si>
    <t>Daniela</t>
  </si>
  <si>
    <t>Killík</t>
  </si>
  <si>
    <t>Radoslav</t>
  </si>
  <si>
    <t>Kategória: žiaci, žiačky</t>
  </si>
  <si>
    <t>Leško</t>
  </si>
  <si>
    <t>Eveley</t>
  </si>
  <si>
    <t xml:space="preserve"> ZŠ Polianska</t>
  </si>
  <si>
    <t>Szabo</t>
  </si>
  <si>
    <t>Krivek</t>
  </si>
  <si>
    <t>Tóth</t>
  </si>
  <si>
    <t>Turzák</t>
  </si>
  <si>
    <t>Daniel</t>
  </si>
  <si>
    <t>Mikuláš</t>
  </si>
  <si>
    <t xml:space="preserve"> CVČ Mikádo Jegorovovo n.</t>
  </si>
  <si>
    <t>Kavečanský</t>
  </si>
  <si>
    <t xml:space="preserve"> ZŠ Želiarska</t>
  </si>
  <si>
    <t>Dominik</t>
  </si>
  <si>
    <t>Dlabaj</t>
  </si>
  <si>
    <t>Kondáš</t>
  </si>
  <si>
    <t>Čulák</t>
  </si>
  <si>
    <t>Hrušč</t>
  </si>
  <si>
    <t>Dulovič</t>
  </si>
  <si>
    <t>Antónia</t>
  </si>
  <si>
    <t>Kleinová</t>
  </si>
  <si>
    <t>Nikola</t>
  </si>
  <si>
    <t>Ondová</t>
  </si>
  <si>
    <t>Anna Mária</t>
  </si>
  <si>
    <t>Harčárová</t>
  </si>
  <si>
    <t>Barbora</t>
  </si>
  <si>
    <t>Pavol</t>
  </si>
  <si>
    <t>David</t>
  </si>
  <si>
    <t>mladšie žiačky</t>
  </si>
  <si>
    <t>Konrád</t>
  </si>
  <si>
    <t>Timea</t>
  </si>
  <si>
    <t>Richard</t>
  </si>
  <si>
    <t>Pisko</t>
  </si>
  <si>
    <t>Grega</t>
  </si>
  <si>
    <t>Semaník</t>
  </si>
  <si>
    <t>Marcela</t>
  </si>
  <si>
    <t>Skálová</t>
  </si>
  <si>
    <t>Havrilová</t>
  </si>
  <si>
    <t>Kapráľ</t>
  </si>
  <si>
    <t>Szikora</t>
  </si>
  <si>
    <t xml:space="preserve"> ZS Bohdanovce</t>
  </si>
  <si>
    <t>Ďurovec</t>
  </si>
  <si>
    <t>Klaudia</t>
  </si>
  <si>
    <t>LeQuangová</t>
  </si>
  <si>
    <t>Drábová</t>
  </si>
  <si>
    <t>Rusnák</t>
  </si>
  <si>
    <t>Petrišáková</t>
  </si>
  <si>
    <t>Perháč</t>
  </si>
  <si>
    <t>Pazderák</t>
  </si>
  <si>
    <t>Oliver</t>
  </si>
  <si>
    <t>Dučák</t>
  </si>
  <si>
    <t>Veronika</t>
  </si>
  <si>
    <t>Marko</t>
  </si>
  <si>
    <t>Nižnik</t>
  </si>
  <si>
    <t>Poľová</t>
  </si>
  <si>
    <t>Gobl</t>
  </si>
  <si>
    <t>Štefančík</t>
  </si>
  <si>
    <t>Orlando</t>
  </si>
  <si>
    <t>Lagos</t>
  </si>
  <si>
    <t>Štefanko</t>
  </si>
  <si>
    <t>ZŠ Starozagorská</t>
  </si>
  <si>
    <t>Norbert</t>
  </si>
  <si>
    <t>Mríz</t>
  </si>
  <si>
    <t>Johanides</t>
  </si>
  <si>
    <t>Kilík</t>
  </si>
  <si>
    <t>Janicová</t>
  </si>
  <si>
    <t>Ivana</t>
  </si>
  <si>
    <t>Eperješiová</t>
  </si>
  <si>
    <t xml:space="preserve"> ZŠ Bohdanovce</t>
  </si>
  <si>
    <t>Florián</t>
  </si>
  <si>
    <t>Hatala</t>
  </si>
  <si>
    <t xml:space="preserve"> ZŠ Požiarnicka</t>
  </si>
  <si>
    <t>Dátum:  25.10.2006</t>
  </si>
  <si>
    <t xml:space="preserve">Jaroslav </t>
  </si>
  <si>
    <t>Kolibár</t>
  </si>
  <si>
    <t>Lenka</t>
  </si>
  <si>
    <t>Hajduková</t>
  </si>
  <si>
    <t>Lina</t>
  </si>
  <si>
    <t>Šuková</t>
  </si>
  <si>
    <t>Topolčanský</t>
  </si>
  <si>
    <t>Tóhová</t>
  </si>
  <si>
    <t>Zemianová</t>
  </si>
  <si>
    <t>Kunz</t>
  </si>
  <si>
    <t>Sláviková</t>
  </si>
  <si>
    <t>Kováčová</t>
  </si>
  <si>
    <t>Olajoš</t>
  </si>
  <si>
    <t>Tibor</t>
  </si>
  <si>
    <t>Kočík</t>
  </si>
  <si>
    <t>Jakub S.</t>
  </si>
  <si>
    <t>Frajtko</t>
  </si>
  <si>
    <t>Muller</t>
  </si>
  <si>
    <t>Šimko</t>
  </si>
  <si>
    <t>Šmihula</t>
  </si>
  <si>
    <t>Rastislav</t>
  </si>
  <si>
    <t>Tabiš</t>
  </si>
  <si>
    <t>Fedurcová</t>
  </si>
  <si>
    <t>Bobríková</t>
  </si>
  <si>
    <t>Lívia</t>
  </si>
  <si>
    <t>Vojtková</t>
  </si>
  <si>
    <t>Marigona</t>
  </si>
  <si>
    <t>Mehmeti</t>
  </si>
  <si>
    <t>Rajnec</t>
  </si>
  <si>
    <t>Sluk</t>
  </si>
  <si>
    <t>Lukáč</t>
  </si>
  <si>
    <t>starší žiaci</t>
  </si>
  <si>
    <t>mladší žiaci</t>
  </si>
  <si>
    <t xml:space="preserve"> ZŠ Trebišovská 10</t>
  </si>
  <si>
    <t xml:space="preserve"> ZŠ Starozagorská</t>
  </si>
  <si>
    <t xml:space="preserve"> ZŠ Lechkého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</si>
</sst>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  <numFmt numFmtId="186" formatCode="mmm/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0"/>
      <name val="Arial C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4" fontId="4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4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6" xfId="15" applyFont="1" applyFill="1" applyBorder="1" applyAlignment="1">
      <alignment vertical="center"/>
      <protection/>
    </xf>
    <xf numFmtId="14" fontId="10" fillId="0" borderId="16" xfId="15" applyNumberFormat="1" applyFont="1" applyFill="1" applyBorder="1" applyAlignment="1" applyProtection="1">
      <alignment horizontal="center" vertical="center"/>
      <protection locked="0"/>
    </xf>
    <xf numFmtId="0" fontId="10" fillId="0" borderId="16" xfId="15" applyNumberFormat="1" applyFont="1" applyFill="1" applyBorder="1" applyAlignment="1" applyProtection="1">
      <alignment vertical="center"/>
      <protection locked="0"/>
    </xf>
    <xf numFmtId="0" fontId="10" fillId="0" borderId="15" xfId="15" applyFont="1" applyFill="1" applyBorder="1" applyAlignment="1">
      <alignment vertical="center"/>
      <protection/>
    </xf>
    <xf numFmtId="14" fontId="10" fillId="0" borderId="15" xfId="15" applyNumberFormat="1" applyFont="1" applyFill="1" applyBorder="1" applyAlignment="1" applyProtection="1">
      <alignment horizontal="center" vertical="center"/>
      <protection locked="0"/>
    </xf>
    <xf numFmtId="0" fontId="10" fillId="0" borderId="15" xfId="15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15" applyNumberFormat="1" applyFont="1" applyFill="1" applyBorder="1" applyAlignment="1" applyProtection="1">
      <alignment vertical="center"/>
      <protection/>
    </xf>
    <xf numFmtId="14" fontId="10" fillId="0" borderId="15" xfId="15" applyNumberFormat="1" applyFont="1" applyFill="1" applyBorder="1" applyAlignment="1" applyProtection="1">
      <alignment horizontal="center" vertical="center"/>
      <protection/>
    </xf>
    <xf numFmtId="0" fontId="10" fillId="0" borderId="15" xfId="21" applyNumberFormat="1" applyFont="1" applyFill="1" applyBorder="1" applyAlignment="1" applyProtection="1">
      <alignment vertical="center"/>
      <protection/>
    </xf>
    <xf numFmtId="14" fontId="10" fillId="0" borderId="15" xfId="21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vertical="center"/>
    </xf>
    <xf numFmtId="0" fontId="10" fillId="2" borderId="15" xfId="21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14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14" fontId="10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/>
    </xf>
    <xf numFmtId="14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17" xfId="15" applyNumberFormat="1" applyFont="1" applyFill="1" applyBorder="1" applyAlignment="1" applyProtection="1">
      <alignment vertical="center"/>
      <protection/>
    </xf>
    <xf numFmtId="14" fontId="10" fillId="0" borderId="17" xfId="15" applyNumberFormat="1" applyFont="1" applyFill="1" applyBorder="1" applyAlignment="1" applyProtection="1">
      <alignment horizontal="center" vertical="center"/>
      <protection/>
    </xf>
    <xf numFmtId="0" fontId="10" fillId="0" borderId="17" xfId="15" applyNumberFormat="1" applyFont="1" applyFill="1" applyBorder="1" applyAlignment="1" applyProtection="1">
      <alignment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17" xfId="15" applyFont="1" applyFill="1" applyBorder="1" applyAlignment="1">
      <alignment vertical="center"/>
      <protection/>
    </xf>
    <xf numFmtId="14" fontId="10" fillId="0" borderId="17" xfId="15" applyNumberFormat="1" applyFont="1" applyFill="1" applyBorder="1" applyAlignment="1" applyProtection="1">
      <alignment horizontal="center" vertical="center"/>
      <protection locked="0"/>
    </xf>
    <xf numFmtId="0" fontId="10" fillId="0" borderId="16" xfId="15" applyNumberFormat="1" applyFont="1" applyFill="1" applyBorder="1" applyAlignment="1" applyProtection="1">
      <alignment vertical="center"/>
      <protection/>
    </xf>
    <xf numFmtId="14" fontId="10" fillId="0" borderId="16" xfId="15" applyNumberFormat="1" applyFont="1" applyFill="1" applyBorder="1" applyAlignment="1" applyProtection="1">
      <alignment horizontal="center" vertical="center"/>
      <protection/>
    </xf>
    <xf numFmtId="0" fontId="10" fillId="0" borderId="17" xfId="21" applyNumberFormat="1" applyFont="1" applyFill="1" applyBorder="1" applyAlignment="1" applyProtection="1">
      <alignment vertical="center"/>
      <protection/>
    </xf>
    <xf numFmtId="14" fontId="10" fillId="0" borderId="17" xfId="21" applyNumberFormat="1" applyFont="1" applyFill="1" applyBorder="1" applyAlignment="1" applyProtection="1">
      <alignment horizontal="center" vertical="center"/>
      <protection/>
    </xf>
    <xf numFmtId="0" fontId="10" fillId="0" borderId="16" xfId="21" applyNumberFormat="1" applyFont="1" applyFill="1" applyBorder="1" applyAlignment="1" applyProtection="1">
      <alignment vertical="center"/>
      <protection/>
    </xf>
    <xf numFmtId="14" fontId="10" fillId="0" borderId="16" xfId="21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4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14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3" fontId="11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14" fontId="10" fillId="0" borderId="17" xfId="0" applyNumberFormat="1" applyFont="1" applyFill="1" applyBorder="1" applyAlignment="1" applyProtection="1">
      <alignment horizontal="center" vertical="center"/>
      <protection/>
    </xf>
    <xf numFmtId="3" fontId="11" fillId="0" borderId="29" xfId="0" applyNumberFormat="1" applyFont="1" applyFill="1" applyBorder="1" applyAlignment="1" applyProtection="1">
      <alignment horizontal="center" vertical="center"/>
      <protection/>
    </xf>
    <xf numFmtId="14" fontId="10" fillId="0" borderId="17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14" fontId="10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14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7" xfId="15" applyFont="1" applyFill="1" applyBorder="1" applyAlignment="1">
      <alignment vertical="center"/>
      <protection/>
    </xf>
    <xf numFmtId="14" fontId="11" fillId="0" borderId="17" xfId="15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11" fillId="0" borderId="15" xfId="15" applyFont="1" applyFill="1" applyBorder="1" applyAlignment="1">
      <alignment vertical="center"/>
      <protection/>
    </xf>
    <xf numFmtId="14" fontId="11" fillId="0" borderId="15" xfId="15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4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 vertical="center"/>
      <protection/>
    </xf>
    <xf numFmtId="14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vertical="center"/>
      <protection/>
    </xf>
    <xf numFmtId="14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/>
    </xf>
    <xf numFmtId="14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14" fontId="11" fillId="0" borderId="15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4.7109375" style="6" customWidth="1"/>
    <col min="2" max="2" width="9.421875" style="6" customWidth="1"/>
    <col min="3" max="3" width="13.00390625" style="6" customWidth="1"/>
    <col min="4" max="4" width="8.8515625" style="6" customWidth="1"/>
    <col min="5" max="5" width="23.8515625" style="6" customWidth="1"/>
    <col min="6" max="9" width="3.7109375" style="6" customWidth="1"/>
    <col min="10" max="10" width="5.7109375" style="6" customWidth="1"/>
    <col min="11" max="12" width="3.7109375" style="6" customWidth="1"/>
    <col min="13" max="13" width="5.7109375" style="6" customWidth="1"/>
    <col min="14" max="14" width="3.7109375" style="6" customWidth="1"/>
    <col min="15" max="16384" width="10.00390625" style="6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4"/>
      <c r="M1" s="4"/>
      <c r="N1" s="5"/>
    </row>
    <row r="2" spans="1:14" ht="4.5" customHeight="1" thickBot="1">
      <c r="A2" s="7"/>
      <c r="B2" s="8"/>
      <c r="C2" s="8"/>
      <c r="D2" s="8"/>
      <c r="E2" s="8"/>
      <c r="F2" s="8"/>
      <c r="G2" s="8"/>
      <c r="H2" s="8"/>
      <c r="I2" s="8"/>
      <c r="J2" s="9"/>
      <c r="K2" s="10"/>
      <c r="L2" s="10"/>
      <c r="M2" s="10"/>
      <c r="N2" s="11"/>
    </row>
    <row r="3" spans="1:14" ht="18.7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52"/>
      <c r="K3" s="52"/>
      <c r="L3" s="52"/>
      <c r="M3" s="52"/>
      <c r="N3" s="53"/>
    </row>
    <row r="4" spans="1:14" ht="19.5" customHeight="1">
      <c r="A4" s="14" t="s">
        <v>51</v>
      </c>
      <c r="B4" s="15"/>
      <c r="C4" s="15"/>
      <c r="D4" s="15"/>
      <c r="E4" s="15" t="s">
        <v>49</v>
      </c>
      <c r="F4" s="15"/>
      <c r="G4" s="15"/>
      <c r="H4" s="15"/>
      <c r="I4" s="15"/>
      <c r="J4" s="15" t="s">
        <v>166</v>
      </c>
      <c r="K4" s="15"/>
      <c r="L4" s="15"/>
      <c r="M4" s="15"/>
      <c r="N4" s="16"/>
    </row>
    <row r="5" spans="1:14" ht="18.75" customHeight="1" thickBot="1">
      <c r="A5" s="37" t="s">
        <v>3</v>
      </c>
      <c r="B5" s="38"/>
      <c r="C5" s="38"/>
      <c r="D5" s="45"/>
      <c r="E5" s="46" t="s">
        <v>94</v>
      </c>
      <c r="F5" s="38"/>
      <c r="G5" s="38"/>
      <c r="H5" s="38"/>
      <c r="I5" s="38"/>
      <c r="J5" s="38"/>
      <c r="K5" s="38"/>
      <c r="L5" s="38"/>
      <c r="M5" s="47"/>
      <c r="N5" s="48"/>
    </row>
    <row r="6" spans="1:14" ht="18" customHeight="1" thickBot="1">
      <c r="A6" s="33" t="s">
        <v>50</v>
      </c>
      <c r="B6" s="34" t="s">
        <v>4</v>
      </c>
      <c r="C6" s="34"/>
      <c r="D6" s="17" t="s">
        <v>5</v>
      </c>
      <c r="E6" s="35" t="s">
        <v>6</v>
      </c>
      <c r="F6" s="17">
        <v>1</v>
      </c>
      <c r="G6" s="35">
        <v>2</v>
      </c>
      <c r="H6" s="17">
        <v>3</v>
      </c>
      <c r="I6" s="35">
        <v>4</v>
      </c>
      <c r="J6" s="17" t="s">
        <v>7</v>
      </c>
      <c r="K6" s="17" t="s">
        <v>8</v>
      </c>
      <c r="L6" s="35" t="s">
        <v>9</v>
      </c>
      <c r="M6" s="17" t="s">
        <v>7</v>
      </c>
      <c r="N6" s="18" t="s">
        <v>10</v>
      </c>
    </row>
    <row r="7" spans="1:14" ht="18.75" customHeight="1" thickBot="1">
      <c r="A7" s="151" t="s">
        <v>198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ht="18.75" customHeight="1">
      <c r="A8" s="81">
        <v>4</v>
      </c>
      <c r="B8" s="141" t="s">
        <v>65</v>
      </c>
      <c r="C8" s="141" t="s">
        <v>60</v>
      </c>
      <c r="D8" s="142"/>
      <c r="E8" s="143" t="s">
        <v>48</v>
      </c>
      <c r="F8" s="85">
        <v>45</v>
      </c>
      <c r="G8" s="85">
        <v>47</v>
      </c>
      <c r="H8" s="85">
        <v>50</v>
      </c>
      <c r="I8" s="85">
        <v>50</v>
      </c>
      <c r="J8" s="85">
        <f aca="true" t="shared" si="0" ref="J8:J38">SUM(F8:I8)</f>
        <v>192</v>
      </c>
      <c r="K8" s="86" t="s">
        <v>14</v>
      </c>
      <c r="L8" s="85"/>
      <c r="M8" s="85"/>
      <c r="N8" s="87"/>
    </row>
    <row r="9" spans="1:14" ht="18.75" customHeight="1">
      <c r="A9" s="88">
        <v>2</v>
      </c>
      <c r="B9" s="144" t="s">
        <v>65</v>
      </c>
      <c r="C9" s="144" t="s">
        <v>158</v>
      </c>
      <c r="D9" s="145"/>
      <c r="E9" s="146" t="s">
        <v>48</v>
      </c>
      <c r="F9" s="62">
        <v>46</v>
      </c>
      <c r="G9" s="62">
        <v>46</v>
      </c>
      <c r="H9" s="62">
        <v>48</v>
      </c>
      <c r="I9" s="62">
        <v>47</v>
      </c>
      <c r="J9" s="62">
        <f t="shared" si="0"/>
        <v>187</v>
      </c>
      <c r="K9" s="74" t="s">
        <v>16</v>
      </c>
      <c r="L9" s="62"/>
      <c r="M9" s="74">
        <f>SUM(J8:J10)</f>
        <v>561</v>
      </c>
      <c r="N9" s="89" t="s">
        <v>11</v>
      </c>
    </row>
    <row r="10" spans="1:14" ht="18.75" customHeight="1">
      <c r="A10" s="88">
        <v>1</v>
      </c>
      <c r="B10" s="144" t="s">
        <v>86</v>
      </c>
      <c r="C10" s="144" t="s">
        <v>52</v>
      </c>
      <c r="D10" s="145"/>
      <c r="E10" s="146" t="s">
        <v>48</v>
      </c>
      <c r="F10" s="62">
        <v>44</v>
      </c>
      <c r="G10" s="62">
        <v>40</v>
      </c>
      <c r="H10" s="62">
        <v>49</v>
      </c>
      <c r="I10" s="62">
        <v>49</v>
      </c>
      <c r="J10" s="62">
        <f t="shared" si="0"/>
        <v>182</v>
      </c>
      <c r="K10" s="19" t="s">
        <v>20</v>
      </c>
      <c r="L10" s="62"/>
      <c r="M10" s="74"/>
      <c r="N10" s="89"/>
    </row>
    <row r="11" spans="1:14" ht="18.75" customHeight="1" thickBot="1">
      <c r="A11" s="90">
        <v>3</v>
      </c>
      <c r="B11" s="147" t="s">
        <v>70</v>
      </c>
      <c r="C11" s="148" t="s">
        <v>92</v>
      </c>
      <c r="D11" s="149"/>
      <c r="E11" s="150" t="s">
        <v>48</v>
      </c>
      <c r="F11" s="91">
        <v>47</v>
      </c>
      <c r="G11" s="91">
        <v>47</v>
      </c>
      <c r="H11" s="91">
        <v>48</v>
      </c>
      <c r="I11" s="91">
        <v>39</v>
      </c>
      <c r="J11" s="91">
        <f t="shared" si="0"/>
        <v>181</v>
      </c>
      <c r="K11" s="92" t="s">
        <v>22</v>
      </c>
      <c r="L11" s="116"/>
      <c r="M11" s="116"/>
      <c r="N11" s="123"/>
    </row>
    <row r="12" spans="1:14" ht="18.75" customHeight="1">
      <c r="A12" s="81">
        <v>76</v>
      </c>
      <c r="B12" s="105" t="s">
        <v>59</v>
      </c>
      <c r="C12" s="105" t="s">
        <v>100</v>
      </c>
      <c r="D12" s="120"/>
      <c r="E12" s="117" t="s">
        <v>104</v>
      </c>
      <c r="F12" s="108">
        <v>40</v>
      </c>
      <c r="G12" s="108">
        <v>45</v>
      </c>
      <c r="H12" s="108">
        <v>45</v>
      </c>
      <c r="I12" s="108">
        <v>38</v>
      </c>
      <c r="J12" s="85">
        <f t="shared" si="0"/>
        <v>168</v>
      </c>
      <c r="K12" s="55" t="s">
        <v>31</v>
      </c>
      <c r="L12" s="109"/>
      <c r="M12" s="109"/>
      <c r="N12" s="110"/>
    </row>
    <row r="13" spans="1:14" ht="18.75" customHeight="1">
      <c r="A13" s="88">
        <v>75</v>
      </c>
      <c r="B13" s="75" t="s">
        <v>54</v>
      </c>
      <c r="C13" s="75" t="s">
        <v>101</v>
      </c>
      <c r="D13" s="78"/>
      <c r="E13" s="69" t="s">
        <v>104</v>
      </c>
      <c r="F13" s="62">
        <v>33</v>
      </c>
      <c r="G13" s="72">
        <v>36</v>
      </c>
      <c r="H13" s="72">
        <v>47</v>
      </c>
      <c r="I13" s="72">
        <v>42</v>
      </c>
      <c r="J13" s="62">
        <f t="shared" si="0"/>
        <v>158</v>
      </c>
      <c r="K13" s="74" t="s">
        <v>20</v>
      </c>
      <c r="L13" s="77"/>
      <c r="M13" s="74">
        <f>SUM(J12:J14)</f>
        <v>478</v>
      </c>
      <c r="N13" s="119" t="s">
        <v>22</v>
      </c>
    </row>
    <row r="14" spans="1:14" ht="18.75" customHeight="1">
      <c r="A14" s="88">
        <v>77</v>
      </c>
      <c r="B14" s="75" t="s">
        <v>53</v>
      </c>
      <c r="C14" s="67" t="s">
        <v>72</v>
      </c>
      <c r="D14" s="76"/>
      <c r="E14" s="69" t="s">
        <v>104</v>
      </c>
      <c r="F14" s="62">
        <v>38</v>
      </c>
      <c r="G14" s="62">
        <v>37</v>
      </c>
      <c r="H14" s="62">
        <v>40</v>
      </c>
      <c r="I14" s="62">
        <v>37</v>
      </c>
      <c r="J14" s="62">
        <f t="shared" si="0"/>
        <v>152</v>
      </c>
      <c r="K14" s="74" t="s">
        <v>39</v>
      </c>
      <c r="L14" s="77"/>
      <c r="M14" s="77"/>
      <c r="N14" s="119"/>
    </row>
    <row r="15" spans="1:14" ht="18.75" customHeight="1" thickBot="1">
      <c r="A15" s="90">
        <v>70</v>
      </c>
      <c r="B15" s="111" t="s">
        <v>171</v>
      </c>
      <c r="C15" s="111" t="s">
        <v>172</v>
      </c>
      <c r="D15" s="112"/>
      <c r="E15" s="111" t="s">
        <v>104</v>
      </c>
      <c r="F15" s="91">
        <v>30</v>
      </c>
      <c r="G15" s="91">
        <v>28</v>
      </c>
      <c r="H15" s="91">
        <v>30</v>
      </c>
      <c r="I15" s="91">
        <v>34</v>
      </c>
      <c r="J15" s="91">
        <f t="shared" si="0"/>
        <v>122</v>
      </c>
      <c r="K15" s="116"/>
      <c r="L15" s="92" t="s">
        <v>31</v>
      </c>
      <c r="M15" s="116"/>
      <c r="N15" s="123"/>
    </row>
    <row r="16" spans="1:14" ht="18.75" customHeight="1">
      <c r="A16" s="81">
        <v>62</v>
      </c>
      <c r="B16" s="117" t="s">
        <v>103</v>
      </c>
      <c r="C16" s="117" t="s">
        <v>132</v>
      </c>
      <c r="D16" s="118"/>
      <c r="E16" s="107" t="s">
        <v>12</v>
      </c>
      <c r="F16" s="85">
        <v>42</v>
      </c>
      <c r="G16" s="85">
        <v>42</v>
      </c>
      <c r="H16" s="85">
        <v>42</v>
      </c>
      <c r="I16" s="85">
        <v>40</v>
      </c>
      <c r="J16" s="85">
        <f t="shared" si="0"/>
        <v>166</v>
      </c>
      <c r="K16" s="86" t="s">
        <v>19</v>
      </c>
      <c r="L16" s="109"/>
      <c r="M16" s="109"/>
      <c r="N16" s="110"/>
    </row>
    <row r="17" spans="1:14" ht="18.75" customHeight="1">
      <c r="A17" s="88">
        <v>63</v>
      </c>
      <c r="B17" s="59" t="s">
        <v>146</v>
      </c>
      <c r="C17" s="59" t="s">
        <v>156</v>
      </c>
      <c r="D17" s="60"/>
      <c r="E17" s="71" t="s">
        <v>12</v>
      </c>
      <c r="F17" s="62">
        <v>39</v>
      </c>
      <c r="G17" s="62">
        <v>37</v>
      </c>
      <c r="H17" s="62">
        <v>33</v>
      </c>
      <c r="I17" s="62">
        <v>40</v>
      </c>
      <c r="J17" s="62">
        <f t="shared" si="0"/>
        <v>149</v>
      </c>
      <c r="K17" s="74" t="s">
        <v>23</v>
      </c>
      <c r="L17" s="62"/>
      <c r="M17" s="74">
        <f>SUM(J16:J18)</f>
        <v>460</v>
      </c>
      <c r="N17" s="89" t="s">
        <v>28</v>
      </c>
    </row>
    <row r="18" spans="1:14" ht="18.75" customHeight="1">
      <c r="A18" s="88">
        <v>64</v>
      </c>
      <c r="B18" s="59" t="s">
        <v>56</v>
      </c>
      <c r="C18" s="59" t="s">
        <v>153</v>
      </c>
      <c r="D18" s="60"/>
      <c r="E18" s="63" t="s">
        <v>12</v>
      </c>
      <c r="F18" s="62">
        <v>28</v>
      </c>
      <c r="G18" s="62">
        <v>36</v>
      </c>
      <c r="H18" s="62">
        <v>45</v>
      </c>
      <c r="I18" s="62">
        <v>36</v>
      </c>
      <c r="J18" s="62">
        <f t="shared" si="0"/>
        <v>145</v>
      </c>
      <c r="K18" s="74" t="s">
        <v>31</v>
      </c>
      <c r="L18" s="62"/>
      <c r="M18" s="62"/>
      <c r="N18" s="89"/>
    </row>
    <row r="19" spans="1:14" ht="18.75" customHeight="1" thickBot="1">
      <c r="A19" s="90">
        <v>61</v>
      </c>
      <c r="B19" s="111" t="s">
        <v>125</v>
      </c>
      <c r="C19" s="111" t="s">
        <v>173</v>
      </c>
      <c r="D19" s="112"/>
      <c r="E19" s="113" t="s">
        <v>12</v>
      </c>
      <c r="F19" s="91">
        <v>8</v>
      </c>
      <c r="G19" s="91">
        <v>29</v>
      </c>
      <c r="H19" s="91">
        <v>38</v>
      </c>
      <c r="I19" s="91">
        <v>34</v>
      </c>
      <c r="J19" s="91">
        <f t="shared" si="0"/>
        <v>109</v>
      </c>
      <c r="K19" s="92" t="s">
        <v>42</v>
      </c>
      <c r="L19" s="116"/>
      <c r="M19" s="116"/>
      <c r="N19" s="123"/>
    </row>
    <row r="20" spans="1:14" ht="18.75" customHeight="1">
      <c r="A20" s="81">
        <v>13</v>
      </c>
      <c r="B20" s="117" t="s">
        <v>56</v>
      </c>
      <c r="C20" s="117" t="s">
        <v>88</v>
      </c>
      <c r="D20" s="118"/>
      <c r="E20" s="117" t="s">
        <v>89</v>
      </c>
      <c r="F20" s="85">
        <v>46</v>
      </c>
      <c r="G20" s="85">
        <v>47</v>
      </c>
      <c r="H20" s="85">
        <v>50</v>
      </c>
      <c r="I20" s="85">
        <v>48</v>
      </c>
      <c r="J20" s="85">
        <f t="shared" si="0"/>
        <v>191</v>
      </c>
      <c r="K20" s="55" t="s">
        <v>17</v>
      </c>
      <c r="L20" s="109"/>
      <c r="M20" s="109"/>
      <c r="N20" s="110"/>
    </row>
    <row r="21" spans="1:14" ht="18.75" customHeight="1">
      <c r="A21" s="88">
        <v>35</v>
      </c>
      <c r="B21" s="63" t="s">
        <v>66</v>
      </c>
      <c r="C21" s="63" t="s">
        <v>88</v>
      </c>
      <c r="D21" s="64"/>
      <c r="E21" s="61" t="s">
        <v>89</v>
      </c>
      <c r="F21" s="62">
        <v>48</v>
      </c>
      <c r="G21" s="62">
        <v>46</v>
      </c>
      <c r="H21" s="62">
        <v>47</v>
      </c>
      <c r="I21" s="62">
        <v>47</v>
      </c>
      <c r="J21" s="62">
        <f t="shared" si="0"/>
        <v>188</v>
      </c>
      <c r="K21" s="74" t="s">
        <v>11</v>
      </c>
      <c r="L21" s="62"/>
      <c r="M21" s="74">
        <f>SUM(J20:J22)</f>
        <v>519</v>
      </c>
      <c r="N21" s="89" t="s">
        <v>17</v>
      </c>
    </row>
    <row r="22" spans="1:14" ht="18.75" customHeight="1">
      <c r="A22" s="39">
        <v>57</v>
      </c>
      <c r="B22" s="32" t="s">
        <v>57</v>
      </c>
      <c r="C22" s="32" t="s">
        <v>185</v>
      </c>
      <c r="D22" s="36"/>
      <c r="E22" s="61" t="s">
        <v>89</v>
      </c>
      <c r="F22" s="23">
        <v>36</v>
      </c>
      <c r="G22" s="23">
        <v>35</v>
      </c>
      <c r="H22" s="23">
        <v>35</v>
      </c>
      <c r="I22" s="23">
        <v>34</v>
      </c>
      <c r="J22" s="62">
        <f t="shared" si="0"/>
        <v>140</v>
      </c>
      <c r="K22" s="74" t="s">
        <v>43</v>
      </c>
      <c r="L22" s="23"/>
      <c r="M22" s="23"/>
      <c r="N22" s="51"/>
    </row>
    <row r="23" spans="1:14" ht="18.75" customHeight="1" thickBot="1">
      <c r="A23" s="42">
        <v>51</v>
      </c>
      <c r="B23" s="41" t="s">
        <v>120</v>
      </c>
      <c r="C23" s="41" t="s">
        <v>157</v>
      </c>
      <c r="D23" s="40"/>
      <c r="E23" s="58" t="s">
        <v>89</v>
      </c>
      <c r="F23" s="21">
        <v>40</v>
      </c>
      <c r="G23" s="21">
        <v>22</v>
      </c>
      <c r="H23" s="21">
        <v>38</v>
      </c>
      <c r="I23" s="21">
        <v>35</v>
      </c>
      <c r="J23" s="91">
        <f t="shared" si="0"/>
        <v>135</v>
      </c>
      <c r="K23" s="22" t="s">
        <v>44</v>
      </c>
      <c r="L23" s="21"/>
      <c r="M23" s="21"/>
      <c r="N23" s="127"/>
    </row>
    <row r="24" spans="1:14" ht="18.75" customHeight="1">
      <c r="A24" s="81">
        <v>14</v>
      </c>
      <c r="B24" s="117" t="s">
        <v>80</v>
      </c>
      <c r="C24" s="117" t="s">
        <v>133</v>
      </c>
      <c r="D24" s="118"/>
      <c r="E24" s="117" t="s">
        <v>134</v>
      </c>
      <c r="F24" s="85">
        <v>48</v>
      </c>
      <c r="G24" s="85">
        <v>49</v>
      </c>
      <c r="H24" s="85">
        <v>50</v>
      </c>
      <c r="I24" s="85">
        <v>50</v>
      </c>
      <c r="J24" s="85">
        <f t="shared" si="0"/>
        <v>197</v>
      </c>
      <c r="K24" s="55" t="s">
        <v>11</v>
      </c>
      <c r="L24" s="86"/>
      <c r="M24" s="86"/>
      <c r="N24" s="87"/>
    </row>
    <row r="25" spans="1:14" ht="18.75" customHeight="1">
      <c r="A25" s="88">
        <v>36</v>
      </c>
      <c r="B25" s="59" t="s">
        <v>67</v>
      </c>
      <c r="C25" s="59" t="s">
        <v>148</v>
      </c>
      <c r="D25" s="60"/>
      <c r="E25" s="65" t="s">
        <v>162</v>
      </c>
      <c r="F25" s="62">
        <v>45</v>
      </c>
      <c r="G25" s="62">
        <v>43</v>
      </c>
      <c r="H25" s="62">
        <v>47</v>
      </c>
      <c r="I25" s="62">
        <v>49</v>
      </c>
      <c r="J25" s="62">
        <f t="shared" si="0"/>
        <v>184</v>
      </c>
      <c r="K25" s="62"/>
      <c r="L25" s="74" t="s">
        <v>14</v>
      </c>
      <c r="M25" s="74">
        <f>SUM(J24:J26)</f>
        <v>559</v>
      </c>
      <c r="N25" s="89" t="s">
        <v>14</v>
      </c>
    </row>
    <row r="26" spans="1:14" ht="18.75" customHeight="1">
      <c r="A26" s="88">
        <v>67</v>
      </c>
      <c r="B26" s="59" t="s">
        <v>69</v>
      </c>
      <c r="C26" s="59" t="s">
        <v>147</v>
      </c>
      <c r="D26" s="60"/>
      <c r="E26" s="65" t="s">
        <v>162</v>
      </c>
      <c r="F26" s="62">
        <v>46</v>
      </c>
      <c r="G26" s="62">
        <v>43</v>
      </c>
      <c r="H26" s="62">
        <v>46</v>
      </c>
      <c r="I26" s="62">
        <v>43</v>
      </c>
      <c r="J26" s="62">
        <f t="shared" si="0"/>
        <v>178</v>
      </c>
      <c r="K26" s="74" t="s">
        <v>13</v>
      </c>
      <c r="L26" s="62"/>
      <c r="M26" s="74"/>
      <c r="N26" s="89"/>
    </row>
    <row r="27" spans="1:14" ht="18.75" customHeight="1" thickBot="1">
      <c r="A27" s="90">
        <v>58</v>
      </c>
      <c r="B27" s="100" t="s">
        <v>65</v>
      </c>
      <c r="C27" s="100" t="s">
        <v>176</v>
      </c>
      <c r="D27" s="101"/>
      <c r="E27" s="100" t="s">
        <v>162</v>
      </c>
      <c r="F27" s="91">
        <v>39</v>
      </c>
      <c r="G27" s="91">
        <v>45</v>
      </c>
      <c r="H27" s="91">
        <v>42</v>
      </c>
      <c r="I27" s="91">
        <v>41</v>
      </c>
      <c r="J27" s="91">
        <f t="shared" si="0"/>
        <v>167</v>
      </c>
      <c r="K27" s="22" t="s">
        <v>27</v>
      </c>
      <c r="L27" s="92"/>
      <c r="M27" s="91"/>
      <c r="N27" s="93"/>
    </row>
    <row r="28" spans="1:14" ht="18.75" customHeight="1">
      <c r="A28" s="81">
        <v>54</v>
      </c>
      <c r="B28" s="117" t="s">
        <v>54</v>
      </c>
      <c r="C28" s="117" t="s">
        <v>81</v>
      </c>
      <c r="D28" s="118"/>
      <c r="E28" s="107" t="s">
        <v>32</v>
      </c>
      <c r="F28" s="85">
        <v>42</v>
      </c>
      <c r="G28" s="85">
        <v>40</v>
      </c>
      <c r="H28" s="85">
        <v>40</v>
      </c>
      <c r="I28" s="85">
        <v>42</v>
      </c>
      <c r="J28" s="85">
        <f t="shared" si="0"/>
        <v>164</v>
      </c>
      <c r="K28" s="86" t="s">
        <v>15</v>
      </c>
      <c r="L28" s="109"/>
      <c r="M28" s="109"/>
      <c r="N28" s="110"/>
    </row>
    <row r="29" spans="1:14" ht="18.75" customHeight="1">
      <c r="A29" s="88">
        <v>56</v>
      </c>
      <c r="B29" s="69" t="s">
        <v>83</v>
      </c>
      <c r="C29" s="69" t="s">
        <v>84</v>
      </c>
      <c r="D29" s="76"/>
      <c r="E29" s="71" t="s">
        <v>32</v>
      </c>
      <c r="F29" s="62">
        <v>32</v>
      </c>
      <c r="G29" s="62">
        <v>44</v>
      </c>
      <c r="H29" s="62">
        <v>38</v>
      </c>
      <c r="I29" s="62">
        <v>43</v>
      </c>
      <c r="J29" s="62">
        <f t="shared" si="0"/>
        <v>157</v>
      </c>
      <c r="K29" s="74" t="s">
        <v>21</v>
      </c>
      <c r="L29" s="77"/>
      <c r="M29" s="74">
        <f>SUM(J28:J30)</f>
        <v>463</v>
      </c>
      <c r="N29" s="119" t="s">
        <v>13</v>
      </c>
    </row>
    <row r="30" spans="1:14" ht="18.75" customHeight="1">
      <c r="A30" s="88">
        <v>53</v>
      </c>
      <c r="B30" s="69" t="s">
        <v>59</v>
      </c>
      <c r="C30" s="69" t="s">
        <v>128</v>
      </c>
      <c r="D30" s="70"/>
      <c r="E30" s="71" t="s">
        <v>32</v>
      </c>
      <c r="F30" s="62">
        <v>33</v>
      </c>
      <c r="G30" s="62">
        <v>31</v>
      </c>
      <c r="H30" s="62">
        <v>35</v>
      </c>
      <c r="I30" s="62">
        <v>43</v>
      </c>
      <c r="J30" s="62">
        <f t="shared" si="0"/>
        <v>142</v>
      </c>
      <c r="K30" s="19" t="s">
        <v>25</v>
      </c>
      <c r="L30" s="77"/>
      <c r="M30" s="77"/>
      <c r="N30" s="119"/>
    </row>
    <row r="31" spans="1:14" ht="18.75" customHeight="1" thickBot="1">
      <c r="A31" s="90">
        <v>55</v>
      </c>
      <c r="B31" s="56" t="s">
        <v>56</v>
      </c>
      <c r="C31" s="56" t="s">
        <v>135</v>
      </c>
      <c r="D31" s="57"/>
      <c r="E31" s="58" t="s">
        <v>32</v>
      </c>
      <c r="F31" s="91">
        <v>33</v>
      </c>
      <c r="G31" s="91">
        <v>30</v>
      </c>
      <c r="H31" s="91">
        <v>38</v>
      </c>
      <c r="I31" s="91">
        <v>32</v>
      </c>
      <c r="J31" s="91">
        <f t="shared" si="0"/>
        <v>133</v>
      </c>
      <c r="K31" s="92" t="s">
        <v>45</v>
      </c>
      <c r="L31" s="91"/>
      <c r="M31" s="91"/>
      <c r="N31" s="93"/>
    </row>
    <row r="32" spans="1:14" ht="18.75" customHeight="1">
      <c r="A32" s="81">
        <v>72</v>
      </c>
      <c r="B32" s="82" t="s">
        <v>107</v>
      </c>
      <c r="C32" s="82" t="s">
        <v>108</v>
      </c>
      <c r="D32" s="83"/>
      <c r="E32" s="82" t="s">
        <v>38</v>
      </c>
      <c r="F32" s="85">
        <v>44</v>
      </c>
      <c r="G32" s="85">
        <v>45</v>
      </c>
      <c r="H32" s="85">
        <v>46</v>
      </c>
      <c r="I32" s="85">
        <v>41</v>
      </c>
      <c r="J32" s="85">
        <f t="shared" si="0"/>
        <v>176</v>
      </c>
      <c r="K32" s="55" t="s">
        <v>26</v>
      </c>
      <c r="L32" s="85"/>
      <c r="M32" s="86"/>
      <c r="N32" s="87"/>
    </row>
    <row r="33" spans="1:14" ht="18.75" customHeight="1">
      <c r="A33" s="121">
        <v>59</v>
      </c>
      <c r="B33" s="75" t="s">
        <v>117</v>
      </c>
      <c r="C33" s="67" t="s">
        <v>118</v>
      </c>
      <c r="D33" s="76"/>
      <c r="E33" s="71" t="s">
        <v>38</v>
      </c>
      <c r="F33" s="72">
        <v>42</v>
      </c>
      <c r="G33" s="72">
        <v>38</v>
      </c>
      <c r="H33" s="72">
        <v>46</v>
      </c>
      <c r="I33" s="72">
        <v>36</v>
      </c>
      <c r="J33" s="62">
        <f t="shared" si="0"/>
        <v>162</v>
      </c>
      <c r="K33" s="73"/>
      <c r="L33" s="74" t="s">
        <v>13</v>
      </c>
      <c r="M33" s="74">
        <f>SUM(J32:J34)</f>
        <v>488</v>
      </c>
      <c r="N33" s="89" t="s">
        <v>20</v>
      </c>
    </row>
    <row r="34" spans="1:14" ht="18.75" customHeight="1">
      <c r="A34" s="88">
        <v>38</v>
      </c>
      <c r="B34" s="63" t="s">
        <v>102</v>
      </c>
      <c r="C34" s="63" t="s">
        <v>127</v>
      </c>
      <c r="D34" s="64"/>
      <c r="E34" s="63" t="s">
        <v>38</v>
      </c>
      <c r="F34" s="62">
        <v>33</v>
      </c>
      <c r="G34" s="62">
        <v>37</v>
      </c>
      <c r="H34" s="62">
        <v>45</v>
      </c>
      <c r="I34" s="62">
        <v>35</v>
      </c>
      <c r="J34" s="62">
        <f t="shared" si="0"/>
        <v>150</v>
      </c>
      <c r="K34" s="19" t="s">
        <v>22</v>
      </c>
      <c r="L34" s="62"/>
      <c r="M34" s="74"/>
      <c r="N34" s="89"/>
    </row>
    <row r="35" spans="1:14" ht="18.75" customHeight="1" thickBot="1">
      <c r="A35" s="90">
        <v>60</v>
      </c>
      <c r="B35" s="96" t="s">
        <v>125</v>
      </c>
      <c r="C35" s="96" t="s">
        <v>126</v>
      </c>
      <c r="D35" s="97"/>
      <c r="E35" s="96" t="s">
        <v>38</v>
      </c>
      <c r="F35" s="91">
        <v>38</v>
      </c>
      <c r="G35" s="91">
        <v>36</v>
      </c>
      <c r="H35" s="91">
        <v>31</v>
      </c>
      <c r="I35" s="91">
        <v>41</v>
      </c>
      <c r="J35" s="91">
        <f t="shared" si="0"/>
        <v>146</v>
      </c>
      <c r="K35" s="92" t="s">
        <v>26</v>
      </c>
      <c r="L35" s="91"/>
      <c r="M35" s="91"/>
      <c r="N35" s="93"/>
    </row>
    <row r="36" spans="1:14" ht="18.75" customHeight="1">
      <c r="A36" s="81">
        <v>21</v>
      </c>
      <c r="B36" s="117" t="s">
        <v>79</v>
      </c>
      <c r="C36" s="117" t="s">
        <v>96</v>
      </c>
      <c r="D36" s="118"/>
      <c r="E36" s="117" t="s">
        <v>97</v>
      </c>
      <c r="F36" s="108">
        <v>34</v>
      </c>
      <c r="G36" s="108">
        <v>41</v>
      </c>
      <c r="H36" s="108">
        <v>48</v>
      </c>
      <c r="I36" s="108">
        <v>43</v>
      </c>
      <c r="J36" s="85">
        <f t="shared" si="0"/>
        <v>166</v>
      </c>
      <c r="K36" s="55" t="s">
        <v>33</v>
      </c>
      <c r="L36" s="109"/>
      <c r="M36" s="109"/>
      <c r="N36" s="110"/>
    </row>
    <row r="37" spans="1:14" ht="18.75" customHeight="1">
      <c r="A37" s="88">
        <v>44</v>
      </c>
      <c r="B37" s="59" t="s">
        <v>82</v>
      </c>
      <c r="C37" s="59" t="s">
        <v>99</v>
      </c>
      <c r="D37" s="60"/>
      <c r="E37" s="61" t="s">
        <v>97</v>
      </c>
      <c r="F37" s="62">
        <v>36</v>
      </c>
      <c r="G37" s="62">
        <v>44</v>
      </c>
      <c r="H37" s="62">
        <v>41</v>
      </c>
      <c r="I37" s="62">
        <v>38</v>
      </c>
      <c r="J37" s="62">
        <f t="shared" si="0"/>
        <v>159</v>
      </c>
      <c r="K37" s="19" t="s">
        <v>36</v>
      </c>
      <c r="L37" s="62"/>
      <c r="M37" s="74">
        <f>SUM(J36:J38)</f>
        <v>476</v>
      </c>
      <c r="N37" s="89" t="s">
        <v>24</v>
      </c>
    </row>
    <row r="38" spans="1:14" ht="18.75" customHeight="1" thickBot="1">
      <c r="A38" s="124">
        <v>22</v>
      </c>
      <c r="B38" s="122" t="s">
        <v>65</v>
      </c>
      <c r="C38" s="103" t="s">
        <v>98</v>
      </c>
      <c r="D38" s="125"/>
      <c r="E38" s="111" t="s">
        <v>97</v>
      </c>
      <c r="F38" s="114">
        <v>42</v>
      </c>
      <c r="G38" s="114">
        <v>40</v>
      </c>
      <c r="H38" s="114">
        <v>38</v>
      </c>
      <c r="I38" s="114">
        <v>31</v>
      </c>
      <c r="J38" s="91">
        <f t="shared" si="0"/>
        <v>151</v>
      </c>
      <c r="K38" s="22" t="s">
        <v>40</v>
      </c>
      <c r="L38" s="116"/>
      <c r="M38" s="116"/>
      <c r="N38" s="123"/>
    </row>
    <row r="39" spans="1:14" ht="18.75" customHeight="1">
      <c r="A39" s="81">
        <v>11</v>
      </c>
      <c r="B39" s="94" t="s">
        <v>155</v>
      </c>
      <c r="C39" s="94" t="s">
        <v>123</v>
      </c>
      <c r="D39" s="95"/>
      <c r="E39" s="84" t="s">
        <v>154</v>
      </c>
      <c r="F39" s="85">
        <v>45</v>
      </c>
      <c r="G39" s="85">
        <v>45</v>
      </c>
      <c r="H39" s="85">
        <v>43</v>
      </c>
      <c r="I39" s="85">
        <v>38</v>
      </c>
      <c r="J39" s="85">
        <f aca="true" t="shared" si="1" ref="J39:J47">SUM(F39:I39)</f>
        <v>171</v>
      </c>
      <c r="K39" s="85" t="s">
        <v>28</v>
      </c>
      <c r="L39" s="85"/>
      <c r="M39" s="85"/>
      <c r="N39" s="128"/>
    </row>
    <row r="40" spans="1:14" ht="18.75" customHeight="1">
      <c r="A40" s="88">
        <v>9</v>
      </c>
      <c r="B40" s="65" t="s">
        <v>53</v>
      </c>
      <c r="C40" s="65" t="s">
        <v>141</v>
      </c>
      <c r="D40" s="66"/>
      <c r="E40" s="61" t="s">
        <v>154</v>
      </c>
      <c r="F40" s="62">
        <v>37</v>
      </c>
      <c r="G40" s="62">
        <v>43</v>
      </c>
      <c r="H40" s="62">
        <v>35</v>
      </c>
      <c r="I40" s="62">
        <v>45</v>
      </c>
      <c r="J40" s="62">
        <f t="shared" si="1"/>
        <v>160</v>
      </c>
      <c r="K40" s="62" t="s">
        <v>35</v>
      </c>
      <c r="L40" s="62"/>
      <c r="M40" s="139">
        <f>SUM(J39:J41)</f>
        <v>463</v>
      </c>
      <c r="N40" s="140" t="s">
        <v>26</v>
      </c>
    </row>
    <row r="41" spans="1:14" ht="18.75" customHeight="1" thickBot="1">
      <c r="A41" s="42">
        <v>10</v>
      </c>
      <c r="B41" s="41" t="s">
        <v>64</v>
      </c>
      <c r="C41" s="41" t="s">
        <v>195</v>
      </c>
      <c r="D41" s="40"/>
      <c r="E41" s="58" t="s">
        <v>154</v>
      </c>
      <c r="F41" s="21">
        <v>29</v>
      </c>
      <c r="G41" s="21">
        <v>32</v>
      </c>
      <c r="H41" s="21">
        <v>30</v>
      </c>
      <c r="I41" s="21">
        <v>41</v>
      </c>
      <c r="J41" s="91">
        <f t="shared" si="1"/>
        <v>132</v>
      </c>
      <c r="K41" s="21" t="s">
        <v>41</v>
      </c>
      <c r="L41" s="21"/>
      <c r="M41" s="21"/>
      <c r="N41" s="127"/>
    </row>
    <row r="42" spans="1:14" ht="18.75" customHeight="1">
      <c r="A42" s="81">
        <v>8</v>
      </c>
      <c r="B42" s="82" t="s">
        <v>85</v>
      </c>
      <c r="C42" s="82" t="s">
        <v>105</v>
      </c>
      <c r="D42" s="83"/>
      <c r="E42" s="82" t="s">
        <v>106</v>
      </c>
      <c r="F42" s="85">
        <v>45</v>
      </c>
      <c r="G42" s="85">
        <v>41</v>
      </c>
      <c r="H42" s="85">
        <v>47</v>
      </c>
      <c r="I42" s="85">
        <v>46</v>
      </c>
      <c r="J42" s="85">
        <f t="shared" si="1"/>
        <v>179</v>
      </c>
      <c r="K42" s="55" t="s">
        <v>24</v>
      </c>
      <c r="L42" s="85"/>
      <c r="M42" s="85"/>
      <c r="N42" s="87"/>
    </row>
    <row r="43" spans="1:14" ht="18.75" customHeight="1">
      <c r="A43" s="88">
        <v>30</v>
      </c>
      <c r="B43" s="69" t="s">
        <v>69</v>
      </c>
      <c r="C43" s="69" t="s">
        <v>110</v>
      </c>
      <c r="D43" s="70"/>
      <c r="E43" s="71" t="s">
        <v>106</v>
      </c>
      <c r="F43" s="62">
        <v>42</v>
      </c>
      <c r="G43" s="72">
        <v>37</v>
      </c>
      <c r="H43" s="72">
        <v>42</v>
      </c>
      <c r="I43" s="72">
        <v>42</v>
      </c>
      <c r="J43" s="62">
        <f t="shared" si="1"/>
        <v>163</v>
      </c>
      <c r="K43" s="19" t="s">
        <v>34</v>
      </c>
      <c r="L43" s="74"/>
      <c r="M43" s="74">
        <f>SUM(J42:J44)</f>
        <v>497</v>
      </c>
      <c r="N43" s="89" t="s">
        <v>16</v>
      </c>
    </row>
    <row r="44" spans="1:14" ht="18.75" customHeight="1">
      <c r="A44" s="88">
        <v>29</v>
      </c>
      <c r="B44" s="69" t="s">
        <v>69</v>
      </c>
      <c r="C44" s="69" t="s">
        <v>109</v>
      </c>
      <c r="D44" s="70"/>
      <c r="E44" s="71" t="s">
        <v>106</v>
      </c>
      <c r="F44" s="62">
        <v>35</v>
      </c>
      <c r="G44" s="72">
        <v>42</v>
      </c>
      <c r="H44" s="72">
        <v>39</v>
      </c>
      <c r="I44" s="72">
        <v>39</v>
      </c>
      <c r="J44" s="62">
        <f t="shared" si="1"/>
        <v>155</v>
      </c>
      <c r="K44" s="19" t="s">
        <v>18</v>
      </c>
      <c r="L44" s="74"/>
      <c r="M44" s="74"/>
      <c r="N44" s="89"/>
    </row>
    <row r="45" spans="1:14" ht="18.75" customHeight="1" thickBot="1">
      <c r="A45" s="90">
        <v>6</v>
      </c>
      <c r="B45" s="96" t="s">
        <v>143</v>
      </c>
      <c r="C45" s="96" t="s">
        <v>144</v>
      </c>
      <c r="D45" s="97"/>
      <c r="E45" s="96" t="s">
        <v>106</v>
      </c>
      <c r="F45" s="91">
        <v>20</v>
      </c>
      <c r="G45" s="91">
        <v>32</v>
      </c>
      <c r="H45" s="91">
        <v>39</v>
      </c>
      <c r="I45" s="91">
        <v>39</v>
      </c>
      <c r="J45" s="91">
        <f t="shared" si="1"/>
        <v>130</v>
      </c>
      <c r="K45" s="92" t="s">
        <v>37</v>
      </c>
      <c r="L45" s="91"/>
      <c r="M45" s="91"/>
      <c r="N45" s="93"/>
    </row>
    <row r="46" spans="1:14" ht="18.75" customHeight="1">
      <c r="A46" s="81">
        <v>24</v>
      </c>
      <c r="B46" s="117" t="s">
        <v>167</v>
      </c>
      <c r="C46" s="117" t="s">
        <v>168</v>
      </c>
      <c r="D46" s="118"/>
      <c r="E46" s="107" t="s">
        <v>48</v>
      </c>
      <c r="F46" s="85">
        <v>47</v>
      </c>
      <c r="G46" s="85">
        <v>40</v>
      </c>
      <c r="H46" s="85">
        <v>42</v>
      </c>
      <c r="I46" s="85">
        <v>39</v>
      </c>
      <c r="J46" s="85">
        <f t="shared" si="1"/>
        <v>168</v>
      </c>
      <c r="K46" s="86" t="s">
        <v>30</v>
      </c>
      <c r="L46" s="86"/>
      <c r="M46" s="86"/>
      <c r="N46" s="87"/>
    </row>
    <row r="47" spans="1:14" ht="18.75" customHeight="1" thickBot="1">
      <c r="A47" s="42">
        <v>66</v>
      </c>
      <c r="B47" s="41" t="s">
        <v>180</v>
      </c>
      <c r="C47" s="41" t="s">
        <v>181</v>
      </c>
      <c r="D47" s="40"/>
      <c r="E47" s="58" t="s">
        <v>97</v>
      </c>
      <c r="F47" s="21">
        <v>31</v>
      </c>
      <c r="G47" s="21">
        <v>32</v>
      </c>
      <c r="H47" s="21">
        <v>32</v>
      </c>
      <c r="I47" s="21">
        <v>34</v>
      </c>
      <c r="J47" s="91">
        <f t="shared" si="1"/>
        <v>129</v>
      </c>
      <c r="K47" s="22" t="s">
        <v>29</v>
      </c>
      <c r="L47" s="21"/>
      <c r="M47" s="21"/>
      <c r="N47" s="127"/>
    </row>
    <row r="48" spans="1:14" ht="18.75" customHeight="1" thickBot="1">
      <c r="A48" s="151" t="s">
        <v>90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</row>
    <row r="49" spans="1:14" ht="18.75" customHeight="1">
      <c r="A49" s="104">
        <v>71</v>
      </c>
      <c r="B49" s="105" t="s">
        <v>115</v>
      </c>
      <c r="C49" s="102" t="s">
        <v>116</v>
      </c>
      <c r="D49" s="106"/>
      <c r="E49" s="117" t="s">
        <v>104</v>
      </c>
      <c r="F49" s="108">
        <v>46</v>
      </c>
      <c r="G49" s="108">
        <v>43</v>
      </c>
      <c r="H49" s="108">
        <v>46</v>
      </c>
      <c r="I49" s="108">
        <v>45</v>
      </c>
      <c r="J49" s="85">
        <f aca="true" t="shared" si="2" ref="J49:J61">SUM(F49:I49)</f>
        <v>180</v>
      </c>
      <c r="K49" s="109"/>
      <c r="L49" s="86" t="s">
        <v>17</v>
      </c>
      <c r="M49" s="109"/>
      <c r="N49" s="110"/>
    </row>
    <row r="50" spans="1:14" ht="18.75" customHeight="1">
      <c r="A50" s="88">
        <v>48</v>
      </c>
      <c r="B50" s="68" t="s">
        <v>145</v>
      </c>
      <c r="C50" s="68" t="s">
        <v>159</v>
      </c>
      <c r="D50" s="66"/>
      <c r="E50" s="69" t="s">
        <v>104</v>
      </c>
      <c r="F50" s="62">
        <v>40</v>
      </c>
      <c r="G50" s="62">
        <v>38</v>
      </c>
      <c r="H50" s="62">
        <v>48</v>
      </c>
      <c r="I50" s="62">
        <v>44</v>
      </c>
      <c r="J50" s="62">
        <f t="shared" si="2"/>
        <v>170</v>
      </c>
      <c r="K50" s="62"/>
      <c r="L50" s="74" t="s">
        <v>22</v>
      </c>
      <c r="M50" s="74">
        <f>SUM(J49:J51)</f>
        <v>516</v>
      </c>
      <c r="N50" s="89" t="s">
        <v>11</v>
      </c>
    </row>
    <row r="51" spans="1:14" ht="18.75" customHeight="1" thickBot="1">
      <c r="A51" s="124">
        <v>47</v>
      </c>
      <c r="B51" s="122" t="s">
        <v>113</v>
      </c>
      <c r="C51" s="103" t="s">
        <v>114</v>
      </c>
      <c r="D51" s="125"/>
      <c r="E51" s="111" t="s">
        <v>104</v>
      </c>
      <c r="F51" s="114">
        <v>42</v>
      </c>
      <c r="G51" s="114">
        <v>44</v>
      </c>
      <c r="H51" s="114">
        <v>37</v>
      </c>
      <c r="I51" s="114">
        <v>43</v>
      </c>
      <c r="J51" s="91">
        <f t="shared" si="2"/>
        <v>166</v>
      </c>
      <c r="K51" s="116"/>
      <c r="L51" s="92" t="s">
        <v>24</v>
      </c>
      <c r="M51" s="116"/>
      <c r="N51" s="123"/>
    </row>
    <row r="52" spans="1:14" ht="18.75" customHeight="1">
      <c r="A52" s="81">
        <v>68</v>
      </c>
      <c r="B52" s="117" t="s">
        <v>119</v>
      </c>
      <c r="C52" s="117" t="s">
        <v>131</v>
      </c>
      <c r="D52" s="118"/>
      <c r="E52" s="107" t="s">
        <v>12</v>
      </c>
      <c r="F52" s="85">
        <v>34</v>
      </c>
      <c r="G52" s="85">
        <v>33</v>
      </c>
      <c r="H52" s="85">
        <v>40</v>
      </c>
      <c r="I52" s="85">
        <v>42</v>
      </c>
      <c r="J52" s="85">
        <f t="shared" si="2"/>
        <v>149</v>
      </c>
      <c r="K52" s="109"/>
      <c r="L52" s="86" t="s">
        <v>26</v>
      </c>
      <c r="M52" s="109"/>
      <c r="N52" s="110"/>
    </row>
    <row r="53" spans="1:14" ht="18.75" customHeight="1">
      <c r="A53" s="88">
        <v>69</v>
      </c>
      <c r="B53" s="69" t="s">
        <v>119</v>
      </c>
      <c r="C53" s="69" t="s">
        <v>140</v>
      </c>
      <c r="D53" s="70"/>
      <c r="E53" s="71" t="s">
        <v>12</v>
      </c>
      <c r="F53" s="62">
        <v>31</v>
      </c>
      <c r="G53" s="62">
        <v>36</v>
      </c>
      <c r="H53" s="62">
        <v>36</v>
      </c>
      <c r="I53" s="62">
        <v>30</v>
      </c>
      <c r="J53" s="62">
        <f t="shared" si="2"/>
        <v>133</v>
      </c>
      <c r="K53" s="77"/>
      <c r="L53" s="74" t="s">
        <v>28</v>
      </c>
      <c r="M53" s="74">
        <f>SUM(J52:J54)</f>
        <v>411</v>
      </c>
      <c r="N53" s="119" t="s">
        <v>14</v>
      </c>
    </row>
    <row r="54" spans="1:14" ht="18.75" customHeight="1">
      <c r="A54" s="88">
        <v>16</v>
      </c>
      <c r="B54" s="69" t="s">
        <v>68</v>
      </c>
      <c r="C54" s="69" t="s">
        <v>174</v>
      </c>
      <c r="D54" s="70"/>
      <c r="E54" s="71" t="s">
        <v>12</v>
      </c>
      <c r="F54" s="62">
        <v>30</v>
      </c>
      <c r="G54" s="62">
        <v>29</v>
      </c>
      <c r="H54" s="62">
        <v>40</v>
      </c>
      <c r="I54" s="62">
        <v>30</v>
      </c>
      <c r="J54" s="62">
        <f t="shared" si="2"/>
        <v>129</v>
      </c>
      <c r="K54" s="77"/>
      <c r="L54" s="74" t="s">
        <v>30</v>
      </c>
      <c r="M54" s="77"/>
      <c r="N54" s="119"/>
    </row>
    <row r="55" spans="1:14" ht="18.75" customHeight="1" thickBot="1">
      <c r="A55" s="90">
        <v>15</v>
      </c>
      <c r="B55" s="111" t="s">
        <v>58</v>
      </c>
      <c r="C55" s="111" t="s">
        <v>175</v>
      </c>
      <c r="D55" s="112"/>
      <c r="E55" s="113" t="s">
        <v>12</v>
      </c>
      <c r="F55" s="91">
        <v>0</v>
      </c>
      <c r="G55" s="91">
        <v>28</v>
      </c>
      <c r="H55" s="91">
        <v>15</v>
      </c>
      <c r="I55" s="91">
        <v>30</v>
      </c>
      <c r="J55" s="91">
        <f t="shared" si="2"/>
        <v>73</v>
      </c>
      <c r="K55" s="116"/>
      <c r="L55" s="92" t="s">
        <v>33</v>
      </c>
      <c r="M55" s="116"/>
      <c r="N55" s="123"/>
    </row>
    <row r="56" spans="1:14" ht="18.75" customHeight="1">
      <c r="A56" s="81">
        <v>7</v>
      </c>
      <c r="B56" s="98" t="s">
        <v>145</v>
      </c>
      <c r="C56" s="98" t="s">
        <v>161</v>
      </c>
      <c r="D56" s="99"/>
      <c r="E56" s="82" t="s">
        <v>106</v>
      </c>
      <c r="F56" s="85">
        <v>35</v>
      </c>
      <c r="G56" s="85">
        <v>27</v>
      </c>
      <c r="H56" s="85">
        <v>39</v>
      </c>
      <c r="I56" s="85">
        <v>42</v>
      </c>
      <c r="J56" s="85">
        <f t="shared" si="2"/>
        <v>143</v>
      </c>
      <c r="K56" s="85"/>
      <c r="L56" s="86" t="s">
        <v>17</v>
      </c>
      <c r="M56" s="86"/>
      <c r="N56" s="87"/>
    </row>
    <row r="57" spans="1:14" ht="18.75" customHeight="1">
      <c r="A57" s="39">
        <v>27</v>
      </c>
      <c r="B57" s="32" t="s">
        <v>61</v>
      </c>
      <c r="C57" s="32" t="s">
        <v>177</v>
      </c>
      <c r="D57" s="36"/>
      <c r="E57" s="63" t="s">
        <v>106</v>
      </c>
      <c r="F57" s="23">
        <v>16</v>
      </c>
      <c r="G57" s="23">
        <v>29</v>
      </c>
      <c r="H57" s="23">
        <v>20</v>
      </c>
      <c r="I57" s="23">
        <v>20</v>
      </c>
      <c r="J57" s="62">
        <f t="shared" si="2"/>
        <v>85</v>
      </c>
      <c r="K57" s="23"/>
      <c r="L57" s="74" t="s">
        <v>27</v>
      </c>
      <c r="M57" s="74">
        <f>SUM(J56:J58)</f>
        <v>275</v>
      </c>
      <c r="N57" s="54" t="s">
        <v>17</v>
      </c>
    </row>
    <row r="58" spans="1:14" ht="18.75" customHeight="1" thickBot="1">
      <c r="A58" s="42">
        <v>5</v>
      </c>
      <c r="B58" s="41" t="s">
        <v>67</v>
      </c>
      <c r="C58" s="41" t="s">
        <v>178</v>
      </c>
      <c r="D58" s="40"/>
      <c r="E58" s="96" t="s">
        <v>106</v>
      </c>
      <c r="F58" s="21">
        <v>31</v>
      </c>
      <c r="G58" s="21">
        <v>7</v>
      </c>
      <c r="H58" s="21">
        <v>1</v>
      </c>
      <c r="I58" s="21">
        <v>8</v>
      </c>
      <c r="J58" s="91">
        <f t="shared" si="2"/>
        <v>47</v>
      </c>
      <c r="K58" s="21"/>
      <c r="L58" s="92" t="s">
        <v>19</v>
      </c>
      <c r="M58" s="21"/>
      <c r="N58" s="127"/>
    </row>
    <row r="59" spans="1:14" ht="18.75" customHeight="1">
      <c r="A59" s="81">
        <v>52</v>
      </c>
      <c r="B59" s="117" t="s">
        <v>75</v>
      </c>
      <c r="C59" s="117" t="s">
        <v>76</v>
      </c>
      <c r="D59" s="106"/>
      <c r="E59" s="107" t="s">
        <v>165</v>
      </c>
      <c r="F59" s="85">
        <v>49</v>
      </c>
      <c r="G59" s="85">
        <v>50</v>
      </c>
      <c r="H59" s="85">
        <v>48</v>
      </c>
      <c r="I59" s="85">
        <v>50</v>
      </c>
      <c r="J59" s="85">
        <f t="shared" si="2"/>
        <v>197</v>
      </c>
      <c r="K59" s="109"/>
      <c r="L59" s="86" t="s">
        <v>11</v>
      </c>
      <c r="M59" s="86"/>
      <c r="N59" s="110"/>
    </row>
    <row r="60" spans="1:14" ht="18.75" customHeight="1">
      <c r="A60" s="88">
        <v>65</v>
      </c>
      <c r="B60" s="63" t="s">
        <v>91</v>
      </c>
      <c r="C60" s="63" t="s">
        <v>118</v>
      </c>
      <c r="D60" s="64"/>
      <c r="E60" s="61" t="s">
        <v>97</v>
      </c>
      <c r="F60" s="62">
        <v>39</v>
      </c>
      <c r="G60" s="62">
        <v>41</v>
      </c>
      <c r="H60" s="62">
        <v>44</v>
      </c>
      <c r="I60" s="62">
        <v>49</v>
      </c>
      <c r="J60" s="62">
        <f t="shared" si="2"/>
        <v>173</v>
      </c>
      <c r="K60" s="62"/>
      <c r="L60" s="74" t="s">
        <v>16</v>
      </c>
      <c r="M60" s="74"/>
      <c r="N60" s="89"/>
    </row>
    <row r="61" spans="1:14" ht="18.75" customHeight="1" thickBot="1">
      <c r="A61" s="90">
        <v>43</v>
      </c>
      <c r="B61" s="56" t="s">
        <v>129</v>
      </c>
      <c r="C61" s="56" t="s">
        <v>130</v>
      </c>
      <c r="D61" s="57"/>
      <c r="E61" s="58" t="s">
        <v>97</v>
      </c>
      <c r="F61" s="91">
        <v>40</v>
      </c>
      <c r="G61" s="91">
        <v>45</v>
      </c>
      <c r="H61" s="91">
        <v>43</v>
      </c>
      <c r="I61" s="91">
        <v>43</v>
      </c>
      <c r="J61" s="91">
        <f t="shared" si="2"/>
        <v>171</v>
      </c>
      <c r="K61" s="91"/>
      <c r="L61" s="92" t="s">
        <v>20</v>
      </c>
      <c r="M61" s="92"/>
      <c r="N61" s="93"/>
    </row>
    <row r="62" spans="1:14" ht="18.75" customHeight="1" thickBot="1">
      <c r="A62" s="151" t="s">
        <v>199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3"/>
    </row>
    <row r="63" spans="1:14" ht="18.75" customHeight="1">
      <c r="A63" s="104">
        <v>37</v>
      </c>
      <c r="B63" s="105" t="s">
        <v>163</v>
      </c>
      <c r="C63" s="102" t="s">
        <v>164</v>
      </c>
      <c r="D63" s="118"/>
      <c r="E63" s="107" t="s">
        <v>38</v>
      </c>
      <c r="F63" s="108">
        <v>40</v>
      </c>
      <c r="G63" s="108">
        <v>39</v>
      </c>
      <c r="H63" s="108">
        <v>39</v>
      </c>
      <c r="I63" s="108">
        <v>31</v>
      </c>
      <c r="J63" s="85">
        <f aca="true" t="shared" si="3" ref="J63:J78">SUM(F63:I63)</f>
        <v>149</v>
      </c>
      <c r="K63" s="86" t="s">
        <v>13</v>
      </c>
      <c r="L63" s="86"/>
      <c r="M63" s="86"/>
      <c r="N63" s="87"/>
    </row>
    <row r="64" spans="1:14" ht="18.75" customHeight="1">
      <c r="A64" s="39">
        <v>74</v>
      </c>
      <c r="B64" s="32" t="s">
        <v>87</v>
      </c>
      <c r="C64" s="32" t="s">
        <v>184</v>
      </c>
      <c r="D64" s="36"/>
      <c r="E64" s="71" t="s">
        <v>38</v>
      </c>
      <c r="F64" s="23">
        <v>22</v>
      </c>
      <c r="G64" s="23">
        <v>37</v>
      </c>
      <c r="H64" s="23">
        <v>35</v>
      </c>
      <c r="I64" s="23">
        <v>33</v>
      </c>
      <c r="J64" s="62">
        <f t="shared" si="3"/>
        <v>127</v>
      </c>
      <c r="K64" s="19" t="s">
        <v>15</v>
      </c>
      <c r="L64" s="23"/>
      <c r="M64" s="74">
        <f>SUM(J63:J65)</f>
        <v>393</v>
      </c>
      <c r="N64" s="54" t="s">
        <v>17</v>
      </c>
    </row>
    <row r="65" spans="1:14" ht="18.75" customHeight="1" thickBot="1">
      <c r="A65" s="42">
        <v>73</v>
      </c>
      <c r="B65" s="41" t="s">
        <v>182</v>
      </c>
      <c r="C65" s="41" t="s">
        <v>183</v>
      </c>
      <c r="D65" s="40"/>
      <c r="E65" s="113" t="s">
        <v>38</v>
      </c>
      <c r="F65" s="21">
        <v>23</v>
      </c>
      <c r="G65" s="21">
        <v>34</v>
      </c>
      <c r="H65" s="21">
        <v>26</v>
      </c>
      <c r="I65" s="21">
        <v>34</v>
      </c>
      <c r="J65" s="91">
        <f t="shared" si="3"/>
        <v>117</v>
      </c>
      <c r="K65" s="22" t="s">
        <v>35</v>
      </c>
      <c r="L65" s="21"/>
      <c r="M65" s="21"/>
      <c r="N65" s="127"/>
    </row>
    <row r="66" spans="1:14" ht="18.75" customHeight="1">
      <c r="A66" s="81">
        <v>28</v>
      </c>
      <c r="B66" s="94" t="s">
        <v>69</v>
      </c>
      <c r="C66" s="94" t="s">
        <v>142</v>
      </c>
      <c r="D66" s="95"/>
      <c r="E66" s="82" t="s">
        <v>106</v>
      </c>
      <c r="F66" s="85">
        <v>29</v>
      </c>
      <c r="G66" s="85">
        <v>29</v>
      </c>
      <c r="H66" s="85">
        <v>34</v>
      </c>
      <c r="I66" s="85">
        <v>29</v>
      </c>
      <c r="J66" s="85">
        <f t="shared" si="3"/>
        <v>121</v>
      </c>
      <c r="K66" s="86" t="s">
        <v>34</v>
      </c>
      <c r="L66" s="85"/>
      <c r="M66" s="85"/>
      <c r="N66" s="87"/>
    </row>
    <row r="67" spans="1:14" ht="18.75" customHeight="1">
      <c r="A67" s="39">
        <v>49</v>
      </c>
      <c r="B67" s="32" t="s">
        <v>107</v>
      </c>
      <c r="C67" s="32" t="s">
        <v>179</v>
      </c>
      <c r="D67" s="36"/>
      <c r="E67" s="63" t="s">
        <v>106</v>
      </c>
      <c r="F67" s="23">
        <v>12</v>
      </c>
      <c r="G67" s="23">
        <v>12</v>
      </c>
      <c r="H67" s="23">
        <v>11</v>
      </c>
      <c r="I67" s="23">
        <v>27</v>
      </c>
      <c r="J67" s="62">
        <f t="shared" si="3"/>
        <v>62</v>
      </c>
      <c r="K67" s="19" t="s">
        <v>21</v>
      </c>
      <c r="L67" s="23"/>
      <c r="M67" s="74">
        <f>SUM(J66:J68)</f>
        <v>242</v>
      </c>
      <c r="N67" s="54" t="s">
        <v>16</v>
      </c>
    </row>
    <row r="68" spans="1:14" ht="18.75" customHeight="1" thickBot="1">
      <c r="A68" s="42">
        <v>50</v>
      </c>
      <c r="B68" s="41" t="s">
        <v>62</v>
      </c>
      <c r="C68" s="41" t="s">
        <v>100</v>
      </c>
      <c r="D68" s="40"/>
      <c r="E68" s="96" t="s">
        <v>106</v>
      </c>
      <c r="F68" s="21">
        <v>14</v>
      </c>
      <c r="G68" s="21">
        <v>15</v>
      </c>
      <c r="H68" s="21">
        <v>14</v>
      </c>
      <c r="I68" s="21">
        <v>16</v>
      </c>
      <c r="J68" s="91">
        <f t="shared" si="3"/>
        <v>59</v>
      </c>
      <c r="K68" s="92" t="s">
        <v>18</v>
      </c>
      <c r="L68" s="21"/>
      <c r="M68" s="21"/>
      <c r="N68" s="127"/>
    </row>
    <row r="69" spans="1:14" ht="18.75" customHeight="1">
      <c r="A69" s="104">
        <v>17</v>
      </c>
      <c r="B69" s="129" t="s">
        <v>93</v>
      </c>
      <c r="C69" s="130" t="s">
        <v>112</v>
      </c>
      <c r="D69" s="106"/>
      <c r="E69" s="107" t="s">
        <v>200</v>
      </c>
      <c r="F69" s="85">
        <v>43</v>
      </c>
      <c r="G69" s="85">
        <v>42</v>
      </c>
      <c r="H69" s="108">
        <v>42</v>
      </c>
      <c r="I69" s="85">
        <v>37</v>
      </c>
      <c r="J69" s="85">
        <f t="shared" si="3"/>
        <v>164</v>
      </c>
      <c r="K69" s="55" t="s">
        <v>16</v>
      </c>
      <c r="L69" s="109"/>
      <c r="M69" s="109"/>
      <c r="N69" s="110"/>
    </row>
    <row r="70" spans="1:14" ht="18.75" customHeight="1">
      <c r="A70" s="88">
        <v>18</v>
      </c>
      <c r="B70" s="69" t="s">
        <v>55</v>
      </c>
      <c r="C70" s="69" t="s">
        <v>111</v>
      </c>
      <c r="D70" s="70"/>
      <c r="E70" s="71" t="s">
        <v>200</v>
      </c>
      <c r="F70" s="62">
        <v>40</v>
      </c>
      <c r="G70" s="62">
        <v>38</v>
      </c>
      <c r="H70" s="62">
        <v>30</v>
      </c>
      <c r="I70" s="62">
        <v>41</v>
      </c>
      <c r="J70" s="62">
        <f t="shared" si="3"/>
        <v>149</v>
      </c>
      <c r="K70" s="19" t="s">
        <v>24</v>
      </c>
      <c r="L70" s="77"/>
      <c r="M70" s="74">
        <f>SUM(J69:J71)</f>
        <v>457</v>
      </c>
      <c r="N70" s="119" t="s">
        <v>14</v>
      </c>
    </row>
    <row r="71" spans="1:14" ht="18.75" customHeight="1">
      <c r="A71" s="88">
        <v>20</v>
      </c>
      <c r="B71" s="63" t="s">
        <v>121</v>
      </c>
      <c r="C71" s="63" t="s">
        <v>139</v>
      </c>
      <c r="D71" s="64"/>
      <c r="E71" s="71" t="s">
        <v>200</v>
      </c>
      <c r="F71" s="62">
        <v>29</v>
      </c>
      <c r="G71" s="62">
        <v>36</v>
      </c>
      <c r="H71" s="62">
        <v>37</v>
      </c>
      <c r="I71" s="62">
        <v>42</v>
      </c>
      <c r="J71" s="62">
        <f t="shared" si="3"/>
        <v>144</v>
      </c>
      <c r="K71" s="74" t="s">
        <v>27</v>
      </c>
      <c r="L71" s="62"/>
      <c r="M71" s="62"/>
      <c r="N71" s="89"/>
    </row>
    <row r="72" spans="1:14" ht="18.75" customHeight="1" thickBot="1">
      <c r="A72" s="90">
        <v>19</v>
      </c>
      <c r="B72" s="111" t="s">
        <v>63</v>
      </c>
      <c r="C72" s="111" t="s">
        <v>95</v>
      </c>
      <c r="D72" s="112"/>
      <c r="E72" s="113" t="s">
        <v>200</v>
      </c>
      <c r="F72" s="91">
        <v>34</v>
      </c>
      <c r="G72" s="91">
        <v>36</v>
      </c>
      <c r="H72" s="91">
        <v>33</v>
      </c>
      <c r="I72" s="91">
        <v>29</v>
      </c>
      <c r="J72" s="91">
        <f t="shared" si="3"/>
        <v>132</v>
      </c>
      <c r="K72" s="92" t="s">
        <v>19</v>
      </c>
      <c r="L72" s="116"/>
      <c r="M72" s="116"/>
      <c r="N72" s="123"/>
    </row>
    <row r="73" spans="1:14" ht="18.75" customHeight="1">
      <c r="A73" s="50">
        <v>31</v>
      </c>
      <c r="B73" s="43" t="s">
        <v>107</v>
      </c>
      <c r="C73" s="43" t="s">
        <v>186</v>
      </c>
      <c r="D73" s="44"/>
      <c r="E73" s="43" t="s">
        <v>202</v>
      </c>
      <c r="F73" s="24">
        <v>40</v>
      </c>
      <c r="G73" s="24">
        <v>47</v>
      </c>
      <c r="H73" s="24">
        <v>39</v>
      </c>
      <c r="I73" s="24">
        <v>47</v>
      </c>
      <c r="J73" s="85">
        <f t="shared" si="3"/>
        <v>173</v>
      </c>
      <c r="K73" s="55" t="s">
        <v>14</v>
      </c>
      <c r="L73" s="24"/>
      <c r="M73" s="24"/>
      <c r="N73" s="131"/>
    </row>
    <row r="74" spans="1:14" ht="18.75" customHeight="1">
      <c r="A74" s="39">
        <v>32</v>
      </c>
      <c r="B74" s="32" t="s">
        <v>187</v>
      </c>
      <c r="C74" s="32" t="s">
        <v>188</v>
      </c>
      <c r="D74" s="36"/>
      <c r="E74" s="32" t="s">
        <v>202</v>
      </c>
      <c r="F74" s="23">
        <v>37</v>
      </c>
      <c r="G74" s="23">
        <v>36</v>
      </c>
      <c r="H74" s="23">
        <v>34</v>
      </c>
      <c r="I74" s="23">
        <v>39</v>
      </c>
      <c r="J74" s="62">
        <f t="shared" si="3"/>
        <v>146</v>
      </c>
      <c r="K74" s="19" t="s">
        <v>28</v>
      </c>
      <c r="L74" s="23"/>
      <c r="M74" s="74">
        <f>SUM(J73:J75)</f>
        <v>464</v>
      </c>
      <c r="N74" s="54" t="s">
        <v>11</v>
      </c>
    </row>
    <row r="75" spans="1:14" ht="18.75" customHeight="1">
      <c r="A75" s="39">
        <v>34</v>
      </c>
      <c r="B75" s="32" t="s">
        <v>125</v>
      </c>
      <c r="C75" s="32" t="s">
        <v>150</v>
      </c>
      <c r="D75" s="36"/>
      <c r="E75" s="32" t="s">
        <v>202</v>
      </c>
      <c r="F75" s="23">
        <v>17</v>
      </c>
      <c r="G75" s="23">
        <v>44</v>
      </c>
      <c r="H75" s="23">
        <v>42</v>
      </c>
      <c r="I75" s="23">
        <v>42</v>
      </c>
      <c r="J75" s="62">
        <f t="shared" si="3"/>
        <v>145</v>
      </c>
      <c r="K75" s="19" t="s">
        <v>30</v>
      </c>
      <c r="L75" s="23"/>
      <c r="M75" s="23"/>
      <c r="N75" s="51"/>
    </row>
    <row r="76" spans="1:14" ht="18.75" customHeight="1" thickBot="1">
      <c r="A76" s="134">
        <v>33</v>
      </c>
      <c r="B76" s="135" t="s">
        <v>78</v>
      </c>
      <c r="C76" s="135" t="s">
        <v>149</v>
      </c>
      <c r="D76" s="136"/>
      <c r="E76" s="135" t="s">
        <v>202</v>
      </c>
      <c r="F76" s="49">
        <v>42</v>
      </c>
      <c r="G76" s="49">
        <v>36</v>
      </c>
      <c r="H76" s="49">
        <v>23</v>
      </c>
      <c r="I76" s="49">
        <v>34</v>
      </c>
      <c r="J76" s="115">
        <f t="shared" si="3"/>
        <v>135</v>
      </c>
      <c r="K76" s="137" t="s">
        <v>33</v>
      </c>
      <c r="L76" s="49"/>
      <c r="M76" s="49"/>
      <c r="N76" s="138"/>
    </row>
    <row r="77" spans="1:14" ht="18.75" customHeight="1">
      <c r="A77" s="81">
        <v>23</v>
      </c>
      <c r="B77" s="154" t="s">
        <v>151</v>
      </c>
      <c r="C77" s="154" t="s">
        <v>152</v>
      </c>
      <c r="D77" s="155"/>
      <c r="E77" s="156" t="s">
        <v>48</v>
      </c>
      <c r="F77" s="85">
        <v>39</v>
      </c>
      <c r="G77" s="85">
        <v>44</v>
      </c>
      <c r="H77" s="85">
        <v>48</v>
      </c>
      <c r="I77" s="85">
        <v>41</v>
      </c>
      <c r="J77" s="85">
        <f t="shared" si="3"/>
        <v>172</v>
      </c>
      <c r="K77" s="86" t="s">
        <v>17</v>
      </c>
      <c r="L77" s="86"/>
      <c r="M77" s="86"/>
      <c r="N77" s="87"/>
    </row>
    <row r="78" spans="1:14" ht="18.75" customHeight="1">
      <c r="A78" s="39">
        <v>45</v>
      </c>
      <c r="B78" s="157" t="s">
        <v>70</v>
      </c>
      <c r="C78" s="157" t="s">
        <v>197</v>
      </c>
      <c r="D78" s="158"/>
      <c r="E78" s="159" t="s">
        <v>48</v>
      </c>
      <c r="F78" s="23">
        <v>29</v>
      </c>
      <c r="G78" s="23">
        <v>32</v>
      </c>
      <c r="H78" s="23">
        <v>35</v>
      </c>
      <c r="I78" s="23">
        <v>31</v>
      </c>
      <c r="J78" s="62">
        <f t="shared" si="3"/>
        <v>127</v>
      </c>
      <c r="K78" s="20" t="s">
        <v>15</v>
      </c>
      <c r="L78" s="74"/>
      <c r="M78" s="23"/>
      <c r="N78" s="51"/>
    </row>
    <row r="79" spans="1:14" ht="18.75" customHeight="1" thickBot="1">
      <c r="A79" s="42">
        <v>12</v>
      </c>
      <c r="B79" s="41" t="s">
        <v>167</v>
      </c>
      <c r="C79" s="41" t="s">
        <v>196</v>
      </c>
      <c r="D79" s="40"/>
      <c r="E79" s="58" t="s">
        <v>201</v>
      </c>
      <c r="F79" s="21">
        <v>22</v>
      </c>
      <c r="G79" s="21">
        <v>25</v>
      </c>
      <c r="H79" s="21">
        <v>28</v>
      </c>
      <c r="I79" s="21">
        <v>32</v>
      </c>
      <c r="J79" s="91">
        <f>SUM(F79:I79)</f>
        <v>107</v>
      </c>
      <c r="K79" s="92" t="s">
        <v>36</v>
      </c>
      <c r="L79" s="21"/>
      <c r="M79" s="21"/>
      <c r="N79" s="127"/>
    </row>
    <row r="80" spans="1:14" ht="18.75" customHeight="1" thickBot="1">
      <c r="A80" s="151" t="s">
        <v>122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3"/>
    </row>
    <row r="81" spans="1:14" ht="18.75" customHeight="1">
      <c r="A81" s="81">
        <v>25</v>
      </c>
      <c r="B81" s="160" t="s">
        <v>169</v>
      </c>
      <c r="C81" s="160" t="s">
        <v>170</v>
      </c>
      <c r="D81" s="161"/>
      <c r="E81" s="143" t="s">
        <v>48</v>
      </c>
      <c r="F81" s="108">
        <v>40</v>
      </c>
      <c r="G81" s="108">
        <v>47</v>
      </c>
      <c r="H81" s="108">
        <v>41</v>
      </c>
      <c r="I81" s="108">
        <v>42</v>
      </c>
      <c r="J81" s="85">
        <f>SUM(F81:I81)</f>
        <v>170</v>
      </c>
      <c r="K81" s="126"/>
      <c r="L81" s="86" t="s">
        <v>11</v>
      </c>
      <c r="M81" s="86"/>
      <c r="N81" s="87"/>
    </row>
    <row r="82" spans="1:14" ht="18.75" customHeight="1">
      <c r="A82" s="88">
        <v>26</v>
      </c>
      <c r="B82" s="162" t="s">
        <v>124</v>
      </c>
      <c r="C82" s="162" t="s">
        <v>138</v>
      </c>
      <c r="D82" s="163"/>
      <c r="E82" s="146" t="s">
        <v>48</v>
      </c>
      <c r="F82" s="72">
        <v>40</v>
      </c>
      <c r="G82" s="72">
        <v>44</v>
      </c>
      <c r="H82" s="72">
        <v>37</v>
      </c>
      <c r="I82" s="72">
        <v>42</v>
      </c>
      <c r="J82" s="62">
        <f>SUM(F82:I82)</f>
        <v>163</v>
      </c>
      <c r="K82" s="73"/>
      <c r="L82" s="74" t="s">
        <v>14</v>
      </c>
      <c r="M82" s="74">
        <f>SUM(J81:J83)</f>
        <v>470</v>
      </c>
      <c r="N82" s="89" t="s">
        <v>11</v>
      </c>
    </row>
    <row r="83" spans="1:14" ht="18.75" customHeight="1" thickBot="1">
      <c r="A83" s="88">
        <v>46</v>
      </c>
      <c r="B83" s="162" t="s">
        <v>136</v>
      </c>
      <c r="C83" s="162" t="s">
        <v>137</v>
      </c>
      <c r="D83" s="163"/>
      <c r="E83" s="146" t="s">
        <v>48</v>
      </c>
      <c r="F83" s="72">
        <v>31</v>
      </c>
      <c r="G83" s="72">
        <v>32</v>
      </c>
      <c r="H83" s="72">
        <v>34</v>
      </c>
      <c r="I83" s="72">
        <v>40</v>
      </c>
      <c r="J83" s="62">
        <f>SUM(F83:I83)</f>
        <v>137</v>
      </c>
      <c r="K83" s="73"/>
      <c r="L83" s="74" t="s">
        <v>16</v>
      </c>
      <c r="M83" s="74"/>
      <c r="N83" s="89"/>
    </row>
    <row r="84" spans="1:14" ht="18.75" customHeight="1">
      <c r="A84" s="104">
        <v>39</v>
      </c>
      <c r="B84" s="129" t="s">
        <v>193</v>
      </c>
      <c r="C84" s="130" t="s">
        <v>194</v>
      </c>
      <c r="D84" s="106"/>
      <c r="E84" s="107" t="s">
        <v>200</v>
      </c>
      <c r="F84" s="85">
        <v>21</v>
      </c>
      <c r="G84" s="85">
        <v>33</v>
      </c>
      <c r="H84" s="108">
        <v>40</v>
      </c>
      <c r="I84" s="85">
        <v>25</v>
      </c>
      <c r="J84" s="85">
        <f>SUM(F84:I84)</f>
        <v>119</v>
      </c>
      <c r="K84" s="109"/>
      <c r="L84" s="86" t="s">
        <v>24</v>
      </c>
      <c r="M84" s="109"/>
      <c r="N84" s="110"/>
    </row>
    <row r="85" spans="1:14" ht="18.75" customHeight="1">
      <c r="A85" s="121">
        <v>42</v>
      </c>
      <c r="B85" s="79" t="s">
        <v>191</v>
      </c>
      <c r="C85" s="80" t="s">
        <v>192</v>
      </c>
      <c r="D85" s="76"/>
      <c r="E85" s="71" t="s">
        <v>200</v>
      </c>
      <c r="F85" s="62">
        <v>30</v>
      </c>
      <c r="G85" s="62">
        <v>36</v>
      </c>
      <c r="H85" s="72">
        <v>23</v>
      </c>
      <c r="I85" s="62">
        <v>30</v>
      </c>
      <c r="J85" s="62">
        <f>SUM(F85:I85)</f>
        <v>119</v>
      </c>
      <c r="K85" s="77"/>
      <c r="L85" s="74" t="s">
        <v>22</v>
      </c>
      <c r="M85" s="74">
        <f>SUM(J84:J86)</f>
        <v>356</v>
      </c>
      <c r="N85" s="119" t="s">
        <v>14</v>
      </c>
    </row>
    <row r="86" spans="1:14" ht="18.75" customHeight="1">
      <c r="A86" s="121">
        <v>41</v>
      </c>
      <c r="B86" s="79" t="s">
        <v>71</v>
      </c>
      <c r="C86" s="80" t="s">
        <v>189</v>
      </c>
      <c r="D86" s="76"/>
      <c r="E86" s="71" t="s">
        <v>200</v>
      </c>
      <c r="F86" s="62">
        <v>33</v>
      </c>
      <c r="G86" s="62">
        <v>40</v>
      </c>
      <c r="H86" s="72">
        <v>16</v>
      </c>
      <c r="I86" s="62">
        <v>29</v>
      </c>
      <c r="J86" s="62">
        <f>SUM(F86:I86)</f>
        <v>118</v>
      </c>
      <c r="K86" s="77"/>
      <c r="L86" s="74" t="s">
        <v>13</v>
      </c>
      <c r="M86" s="77"/>
      <c r="N86" s="119"/>
    </row>
    <row r="87" spans="1:14" ht="18.75" customHeight="1" thickBot="1">
      <c r="A87" s="124">
        <v>40</v>
      </c>
      <c r="B87" s="132" t="s">
        <v>160</v>
      </c>
      <c r="C87" s="133" t="s">
        <v>190</v>
      </c>
      <c r="D87" s="125"/>
      <c r="E87" s="113" t="s">
        <v>200</v>
      </c>
      <c r="F87" s="91">
        <v>4</v>
      </c>
      <c r="G87" s="91">
        <v>16</v>
      </c>
      <c r="H87" s="114">
        <v>12</v>
      </c>
      <c r="I87" s="91">
        <v>6</v>
      </c>
      <c r="J87" s="91">
        <f>SUM(F87:I87)</f>
        <v>38</v>
      </c>
      <c r="K87" s="116"/>
      <c r="L87" s="92" t="s">
        <v>26</v>
      </c>
      <c r="M87" s="116"/>
      <c r="N87" s="123"/>
    </row>
    <row r="88" spans="1:14" ht="24" customHeight="1">
      <c r="A88" s="25" t="s">
        <v>46</v>
      </c>
      <c r="B88" s="2"/>
      <c r="C88" s="2"/>
      <c r="D88" s="2"/>
      <c r="E88" s="26"/>
      <c r="F88" s="25" t="s">
        <v>73</v>
      </c>
      <c r="G88" s="2"/>
      <c r="H88" s="2"/>
      <c r="I88" s="2"/>
      <c r="J88" s="2"/>
      <c r="K88" s="2"/>
      <c r="L88" s="2"/>
      <c r="M88" s="2"/>
      <c r="N88" s="26"/>
    </row>
    <row r="89" spans="1:14" ht="24" customHeight="1" thickBot="1">
      <c r="A89" s="27"/>
      <c r="B89" s="28"/>
      <c r="C89" s="28"/>
      <c r="D89" s="29" t="s">
        <v>47</v>
      </c>
      <c r="E89" s="30" t="s">
        <v>77</v>
      </c>
      <c r="F89" s="27"/>
      <c r="G89" s="28"/>
      <c r="H89" s="28"/>
      <c r="I89" s="28"/>
      <c r="J89" s="28"/>
      <c r="K89" s="31" t="s">
        <v>74</v>
      </c>
      <c r="L89" s="31"/>
      <c r="M89" s="28"/>
      <c r="N89" s="30"/>
    </row>
  </sheetData>
  <mergeCells count="4">
    <mergeCell ref="A48:N48"/>
    <mergeCell ref="A80:N80"/>
    <mergeCell ref="A7:N7"/>
    <mergeCell ref="A62:N6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HORŇÁK Pavel</dc:creator>
  <cp:keywords/>
  <dc:description/>
  <cp:lastModifiedBy>Pavel Horňák</cp:lastModifiedBy>
  <cp:lastPrinted>2006-10-25T10:43:07Z</cp:lastPrinted>
  <dcterms:created xsi:type="dcterms:W3CDTF">2000-11-15T09:46:17Z</dcterms:created>
  <dcterms:modified xsi:type="dcterms:W3CDTF">2006-10-25T16:21:49Z</dcterms:modified>
  <cp:category/>
  <cp:version/>
  <cp:contentType/>
  <cp:contentStatus/>
</cp:coreProperties>
</file>