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emoriál" sheetId="1" r:id="rId1"/>
  </sheets>
  <externalReferences>
    <externalReference r:id="rId4"/>
  </externalReferences>
  <definedNames>
    <definedName name="db">'[1]Prezenčná listina'!$B$2:$E$98</definedName>
    <definedName name="_xlnm.Print_Area" localSheetId="0">'Memoriál'!$A$1:$N$71</definedName>
    <definedName name="strelci">#REF!</definedName>
  </definedNames>
  <calcPr fullCalcOnLoad="1"/>
</workbook>
</file>

<file path=xl/sharedStrings.xml><?xml version="1.0" encoding="utf-8"?>
<sst xmlns="http://schemas.openxmlformats.org/spreadsheetml/2006/main" count="262" uniqueCount="158">
  <si>
    <t>VÝSLEDKOVÁ  LISTINA</t>
  </si>
  <si>
    <t xml:space="preserve">  Číslo kola:  Memoriál</t>
  </si>
  <si>
    <t xml:space="preserve">  Druh súťaže:  Memoriál Kopeckého</t>
  </si>
  <si>
    <t xml:space="preserve">  Usporiadateľ: CVČ Mikádo</t>
  </si>
  <si>
    <t>Miesto: CVČ Domino</t>
  </si>
  <si>
    <t xml:space="preserve">Dátum: </t>
  </si>
  <si>
    <t xml:space="preserve">  Disciplína:  5 + 20 v ľahu</t>
  </si>
  <si>
    <t>Kategória: staršie žiactvo</t>
  </si>
  <si>
    <t>Stav</t>
  </si>
  <si>
    <t xml:space="preserve"> Priezvisko a meno</t>
  </si>
  <si>
    <t>Nar.</t>
  </si>
  <si>
    <t>Škola</t>
  </si>
  <si>
    <t>Sp.</t>
  </si>
  <si>
    <t>Ch</t>
  </si>
  <si>
    <t>D</t>
  </si>
  <si>
    <t>P.</t>
  </si>
  <si>
    <t>Roman</t>
  </si>
  <si>
    <t>Szikora</t>
  </si>
  <si>
    <t>1.</t>
  </si>
  <si>
    <t>Michal</t>
  </si>
  <si>
    <t>Galajda</t>
  </si>
  <si>
    <t>2.</t>
  </si>
  <si>
    <t>Lukáš</t>
  </si>
  <si>
    <t>Klobušovský</t>
  </si>
  <si>
    <t xml:space="preserve"> ZŠ Kežmarská 30</t>
  </si>
  <si>
    <t>3.</t>
  </si>
  <si>
    <t>Viktor</t>
  </si>
  <si>
    <t>Felix</t>
  </si>
  <si>
    <t xml:space="preserve"> ZŠ Novomeského 2</t>
  </si>
  <si>
    <t>4.</t>
  </si>
  <si>
    <t>Martin</t>
  </si>
  <si>
    <t>Myška</t>
  </si>
  <si>
    <t>5.</t>
  </si>
  <si>
    <t>Peter</t>
  </si>
  <si>
    <t>Smolárik</t>
  </si>
  <si>
    <t>6.</t>
  </si>
  <si>
    <t>Marek</t>
  </si>
  <si>
    <t>Nižnik</t>
  </si>
  <si>
    <t>7.</t>
  </si>
  <si>
    <t>Ladislav</t>
  </si>
  <si>
    <t>Horváth</t>
  </si>
  <si>
    <t xml:space="preserve"> ZŠ Krosnianska 4</t>
  </si>
  <si>
    <t>8.</t>
  </si>
  <si>
    <t xml:space="preserve">Lukáš </t>
  </si>
  <si>
    <t>Kunc</t>
  </si>
  <si>
    <t>9.</t>
  </si>
  <si>
    <t>Tomáš</t>
  </si>
  <si>
    <t>10.</t>
  </si>
  <si>
    <t>Dominik</t>
  </si>
  <si>
    <t>Dlabaj</t>
  </si>
  <si>
    <t>11.</t>
  </si>
  <si>
    <t>Majerník</t>
  </si>
  <si>
    <t xml:space="preserve"> CVČ Domino</t>
  </si>
  <si>
    <t>12.</t>
  </si>
  <si>
    <t>Patrik</t>
  </si>
  <si>
    <t>Truhan</t>
  </si>
  <si>
    <t xml:space="preserve"> OŠG Popradská</t>
  </si>
  <si>
    <t>13.</t>
  </si>
  <si>
    <t>Šibal</t>
  </si>
  <si>
    <t>14.</t>
  </si>
  <si>
    <t>Behún</t>
  </si>
  <si>
    <t xml:space="preserve"> ZŠ Želiarska</t>
  </si>
  <si>
    <t>15.</t>
  </si>
  <si>
    <t>Richard</t>
  </si>
  <si>
    <t>Mrazko</t>
  </si>
  <si>
    <t>16.</t>
  </si>
  <si>
    <t>Marko</t>
  </si>
  <si>
    <t>Mríz</t>
  </si>
  <si>
    <t>17.</t>
  </si>
  <si>
    <t>Daniel</t>
  </si>
  <si>
    <t>Cviklik</t>
  </si>
  <si>
    <t>18.</t>
  </si>
  <si>
    <t>Martina</t>
  </si>
  <si>
    <t>Hanulová</t>
  </si>
  <si>
    <t>Lýdia</t>
  </si>
  <si>
    <t>Kočíková</t>
  </si>
  <si>
    <t>Jana</t>
  </si>
  <si>
    <t>Muránska</t>
  </si>
  <si>
    <t>Nora</t>
  </si>
  <si>
    <t>Petrigalová</t>
  </si>
  <si>
    <t>Andrea</t>
  </si>
  <si>
    <t>Olexáková</t>
  </si>
  <si>
    <t>Timea</t>
  </si>
  <si>
    <t>Kupincaiová</t>
  </si>
  <si>
    <t xml:space="preserve">Táňa </t>
  </si>
  <si>
    <t>Valkovská</t>
  </si>
  <si>
    <t>Nikola</t>
  </si>
  <si>
    <t>Ondová</t>
  </si>
  <si>
    <t>Barbora</t>
  </si>
  <si>
    <t>Havrilová</t>
  </si>
  <si>
    <t>Barbara</t>
  </si>
  <si>
    <t>Petrišáková</t>
  </si>
  <si>
    <t>Soňa</t>
  </si>
  <si>
    <t>Šurinová</t>
  </si>
  <si>
    <t>Michaela</t>
  </si>
  <si>
    <t>Petrová</t>
  </si>
  <si>
    <t xml:space="preserve">  Hlavný rozhodca: František Pavlík</t>
  </si>
  <si>
    <t xml:space="preserve">  Usporiadateľ:</t>
  </si>
  <si>
    <t>Číslo:</t>
  </si>
  <si>
    <t>B 123</t>
  </si>
  <si>
    <t>Razítko a podpis</t>
  </si>
  <si>
    <t>Maroš</t>
  </si>
  <si>
    <t xml:space="preserve"> ZŠ Hroncova</t>
  </si>
  <si>
    <t>Illéš</t>
  </si>
  <si>
    <t>Kilík</t>
  </si>
  <si>
    <t>František</t>
  </si>
  <si>
    <t>Imrich</t>
  </si>
  <si>
    <t>Turzak</t>
  </si>
  <si>
    <t>Štefanko</t>
  </si>
  <si>
    <t>Orlando</t>
  </si>
  <si>
    <t>Lagos</t>
  </si>
  <si>
    <t>Pisko</t>
  </si>
  <si>
    <t>Oliver</t>
  </si>
  <si>
    <t>Dučák</t>
  </si>
  <si>
    <t>Pavol</t>
  </si>
  <si>
    <t>Johanides</t>
  </si>
  <si>
    <t>Radoslav</t>
  </si>
  <si>
    <t>Dulovič</t>
  </si>
  <si>
    <t>Viliam</t>
  </si>
  <si>
    <t>Göbl</t>
  </si>
  <si>
    <t>Hrušč</t>
  </si>
  <si>
    <t>Florián</t>
  </si>
  <si>
    <t>Hatala</t>
  </si>
  <si>
    <t>Rozek</t>
  </si>
  <si>
    <t>Štefančík</t>
  </si>
  <si>
    <t>Mikuláš</t>
  </si>
  <si>
    <t>Kapráľ</t>
  </si>
  <si>
    <t>Dávid</t>
  </si>
  <si>
    <t>Hodermarský</t>
  </si>
  <si>
    <t>Rusnák</t>
  </si>
  <si>
    <t xml:space="preserve"> ZŠ Trebišovská 10</t>
  </si>
  <si>
    <t>19.</t>
  </si>
  <si>
    <t>Leško</t>
  </si>
  <si>
    <t>20.</t>
  </si>
  <si>
    <t>Pazderák</t>
  </si>
  <si>
    <t>21.</t>
  </si>
  <si>
    <t>Rzepiel</t>
  </si>
  <si>
    <t>22.</t>
  </si>
  <si>
    <t>Denisa</t>
  </si>
  <si>
    <t>Truhanová</t>
  </si>
  <si>
    <t xml:space="preserve"> ZŠ Krosnianska 2</t>
  </si>
  <si>
    <t>Veronika</t>
  </si>
  <si>
    <t>Janicová</t>
  </si>
  <si>
    <t>Eperješiová</t>
  </si>
  <si>
    <t>Thurová</t>
  </si>
  <si>
    <t>Antónia</t>
  </si>
  <si>
    <t>Kleinová</t>
  </si>
  <si>
    <t>Drábová</t>
  </si>
  <si>
    <t>Katarína</t>
  </si>
  <si>
    <t>Dučáková</t>
  </si>
  <si>
    <t>staršie žiačky</t>
  </si>
  <si>
    <t>starší žiaci</t>
  </si>
  <si>
    <t>mladší žiaci</t>
  </si>
  <si>
    <t>mladšie žiačky</t>
  </si>
  <si>
    <t xml:space="preserve"> CVČ Mikádo </t>
  </si>
  <si>
    <t xml:space="preserve"> CVČ Technik</t>
  </si>
  <si>
    <t xml:space="preserve"> ZŠ Bohdanovce</t>
  </si>
  <si>
    <t xml:space="preserve"> ZŠ Požiarnická</t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</si>
</sst>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_);[Red]\(#,##0\)"/>
    <numFmt numFmtId="173" formatCode="#,##0.00_);[Red]\(#,##0.00\)"/>
    <numFmt numFmtId="174" formatCode="&quot; Sk&quot;#,##0_);[Red]\(&quot; Sk&quot;#,##0\)"/>
    <numFmt numFmtId="175" formatCode="&quot; Sk&quot;#,##0.00_);[Red]\(&quot; Sk&quot;#,##0.00\)"/>
    <numFmt numFmtId="176" formatCode="d\.m\.yyyy"/>
    <numFmt numFmtId="177" formatCode="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1B]d\.\ mmmm\ yyyy"/>
    <numFmt numFmtId="182" formatCode="d/m/yyyy;@"/>
    <numFmt numFmtId="183" formatCode="#.##0.00,&quot;Sk&quot;"/>
    <numFmt numFmtId="184" formatCode="#,##0.0"/>
    <numFmt numFmtId="185" formatCode="[$-41B]d/mmm/yy;@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14"/>
      <name val="Times New Roman CE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6" fillId="0" borderId="1" xfId="0" applyNumberFormat="1" applyFont="1" applyFill="1" applyBorder="1" applyAlignment="1" applyProtection="1">
      <alignment vertical="center"/>
      <protection/>
    </xf>
    <xf numFmtId="0" fontId="7" fillId="0" borderId="2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0" fontId="8" fillId="0" borderId="2" xfId="0" applyNumberFormat="1" applyFont="1" applyFill="1" applyBorder="1" applyAlignment="1" applyProtection="1">
      <alignment vertical="center"/>
      <protection/>
    </xf>
    <xf numFmtId="0" fontId="8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4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5" xfId="0" applyNumberFormat="1" applyFont="1" applyFill="1" applyBorder="1" applyAlignment="1" applyProtection="1">
      <alignment vertical="center"/>
      <protection/>
    </xf>
    <xf numFmtId="0" fontId="8" fillId="0" borderId="6" xfId="0" applyNumberFormat="1" applyFont="1" applyFill="1" applyBorder="1" applyAlignment="1" applyProtection="1">
      <alignment vertical="center"/>
      <protection/>
    </xf>
    <xf numFmtId="0" fontId="8" fillId="0" borderId="7" xfId="0" applyNumberFormat="1" applyFont="1" applyFill="1" applyBorder="1" applyAlignment="1" applyProtection="1">
      <alignment vertical="center"/>
      <protection/>
    </xf>
    <xf numFmtId="0" fontId="8" fillId="0" borderId="8" xfId="0" applyNumberFormat="1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vertical="center"/>
      <protection/>
    </xf>
    <xf numFmtId="0" fontId="8" fillId="0" borderId="19" xfId="0" applyNumberFormat="1" applyFont="1" applyFill="1" applyBorder="1" applyAlignment="1" applyProtection="1">
      <alignment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26" xfId="0" applyFont="1" applyBorder="1" applyAlignment="1">
      <alignment horizontal="center" vertical="center"/>
    </xf>
    <xf numFmtId="0" fontId="10" fillId="0" borderId="27" xfId="15" applyNumberFormat="1" applyFont="1" applyFill="1" applyBorder="1" applyAlignment="1" applyProtection="1">
      <alignment vertical="center"/>
      <protection/>
    </xf>
    <xf numFmtId="14" fontId="10" fillId="0" borderId="27" xfId="15" applyNumberFormat="1" applyFont="1" applyFill="1" applyBorder="1" applyAlignment="1" applyProtection="1">
      <alignment horizontal="center" vertical="center"/>
      <protection/>
    </xf>
    <xf numFmtId="0" fontId="10" fillId="0" borderId="27" xfId="15" applyNumberFormat="1" applyFont="1" applyFill="1" applyBorder="1" applyAlignment="1" applyProtection="1">
      <alignment vertical="center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29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 applyProtection="1">
      <alignment horizontal="center" vertical="center"/>
      <protection/>
    </xf>
    <xf numFmtId="0" fontId="10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27" xfId="0" applyFont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14" fontId="10" fillId="0" borderId="27" xfId="0" applyNumberFormat="1" applyFont="1" applyBorder="1" applyAlignment="1" applyProtection="1">
      <alignment horizontal="center" vertical="center"/>
      <protection locked="0"/>
    </xf>
    <xf numFmtId="0" fontId="10" fillId="0" borderId="27" xfId="0" applyNumberFormat="1" applyFont="1" applyBorder="1" applyAlignment="1" applyProtection="1">
      <alignment vertical="center"/>
      <protection locked="0"/>
    </xf>
    <xf numFmtId="0" fontId="10" fillId="0" borderId="27" xfId="0" applyFont="1" applyBorder="1" applyAlignment="1">
      <alignment horizontal="center" vertical="center"/>
    </xf>
    <xf numFmtId="0" fontId="10" fillId="0" borderId="27" xfId="0" applyNumberFormat="1" applyFont="1" applyFill="1" applyBorder="1" applyAlignment="1" applyProtection="1">
      <alignment vertical="center"/>
      <protection/>
    </xf>
    <xf numFmtId="14" fontId="10" fillId="0" borderId="27" xfId="0" applyNumberFormat="1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27" xfId="15" applyFont="1" applyFill="1" applyBorder="1" applyAlignment="1">
      <alignment vertical="center"/>
      <protection/>
    </xf>
    <xf numFmtId="14" fontId="10" fillId="0" borderId="27" xfId="15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9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36" xfId="0" applyNumberFormat="1" applyFont="1" applyFill="1" applyBorder="1" applyAlignment="1" applyProtection="1">
      <alignment horizontal="center" vertical="center"/>
      <protection/>
    </xf>
    <xf numFmtId="0" fontId="10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27" xfId="21" applyNumberFormat="1" applyFont="1" applyFill="1" applyBorder="1" applyAlignment="1" applyProtection="1">
      <alignment vertical="center"/>
      <protection/>
    </xf>
    <xf numFmtId="14" fontId="10" fillId="0" borderId="27" xfId="21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10" fillId="0" borderId="42" xfId="0" applyNumberFormat="1" applyFont="1" applyFill="1" applyBorder="1" applyAlignment="1" applyProtection="1">
      <alignment horizontal="center" vertical="center"/>
      <protection/>
    </xf>
    <xf numFmtId="0" fontId="10" fillId="0" borderId="33" xfId="15" applyFont="1" applyFill="1" applyBorder="1" applyAlignment="1">
      <alignment vertical="center"/>
      <protection/>
    </xf>
    <xf numFmtId="14" fontId="10" fillId="0" borderId="33" xfId="15" applyNumberFormat="1" applyFont="1" applyFill="1" applyBorder="1" applyAlignment="1" applyProtection="1">
      <alignment horizontal="center" vertical="center"/>
      <protection locked="0"/>
    </xf>
    <xf numFmtId="0" fontId="10" fillId="0" borderId="33" xfId="15" applyNumberFormat="1" applyFont="1" applyFill="1" applyBorder="1" applyAlignment="1" applyProtection="1">
      <alignment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/>
    </xf>
    <xf numFmtId="49" fontId="9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vertical="center"/>
      <protection/>
    </xf>
    <xf numFmtId="0" fontId="7" fillId="0" borderId="6" xfId="0" applyNumberFormat="1" applyFont="1" applyFill="1" applyBorder="1" applyAlignment="1" applyProtection="1">
      <alignment vertical="center"/>
      <protection/>
    </xf>
    <xf numFmtId="0" fontId="7" fillId="0" borderId="6" xfId="0" applyNumberFormat="1" applyFont="1" applyFill="1" applyBorder="1" applyAlignment="1" applyProtection="1">
      <alignment horizontal="right" vertical="center"/>
      <protection/>
    </xf>
    <xf numFmtId="0" fontId="7" fillId="0" borderId="7" xfId="0" applyNumberFormat="1" applyFont="1" applyFill="1" applyBorder="1" applyAlignment="1" applyProtection="1">
      <alignment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3" xfId="0" applyNumberFormat="1" applyFont="1" applyFill="1" applyBorder="1" applyAlignment="1" applyProtection="1">
      <alignment horizontal="center" vertical="center"/>
      <protection/>
    </xf>
    <xf numFmtId="0" fontId="11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44" xfId="0" applyNumberFormat="1" applyFont="1" applyFill="1" applyBorder="1" applyAlignment="1" applyProtection="1">
      <alignment horizontal="center" vertical="center"/>
      <protection/>
    </xf>
    <xf numFmtId="49" fontId="9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 applyProtection="1">
      <alignment horizontal="center" vertical="center"/>
      <protection/>
    </xf>
    <xf numFmtId="0" fontId="10" fillId="0" borderId="27" xfId="0" applyFont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0" fontId="10" fillId="0" borderId="46" xfId="0" applyNumberFormat="1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Fill="1" applyBorder="1" applyAlignment="1" applyProtection="1">
      <alignment horizontal="center" vertical="center"/>
      <protection/>
    </xf>
    <xf numFmtId="0" fontId="10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10" fillId="0" borderId="27" xfId="0" applyNumberFormat="1" applyFont="1" applyBorder="1" applyAlignment="1" applyProtection="1">
      <alignment vertical="center"/>
      <protection locked="0"/>
    </xf>
    <xf numFmtId="14" fontId="8" fillId="0" borderId="12" xfId="0" applyNumberFormat="1" applyFont="1" applyFill="1" applyBorder="1" applyAlignment="1" applyProtection="1">
      <alignment horizontal="left" vertical="center"/>
      <protection/>
    </xf>
    <xf numFmtId="14" fontId="8" fillId="0" borderId="47" xfId="0" applyNumberFormat="1" applyFont="1" applyFill="1" applyBorder="1" applyAlignment="1" applyProtection="1">
      <alignment horizontal="left" vertical="center"/>
      <protection/>
    </xf>
    <xf numFmtId="0" fontId="11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vertical="center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10" fillId="0" borderId="49" xfId="0" applyNumberFormat="1" applyFont="1" applyFill="1" applyBorder="1" applyAlignment="1" applyProtection="1">
      <alignment horizontal="center" vertical="center"/>
      <protection/>
    </xf>
    <xf numFmtId="0" fontId="10" fillId="0" borderId="44" xfId="0" applyNumberFormat="1" applyFont="1" applyFill="1" applyBorder="1" applyAlignment="1" applyProtection="1">
      <alignment vertical="center"/>
      <protection/>
    </xf>
    <xf numFmtId="14" fontId="10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44" xfId="0" applyNumberFormat="1" applyFont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33" xfId="21" applyNumberFormat="1" applyFont="1" applyFill="1" applyBorder="1" applyAlignment="1" applyProtection="1">
      <alignment vertical="center"/>
      <protection/>
    </xf>
    <xf numFmtId="14" fontId="10" fillId="0" borderId="33" xfId="21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14" fontId="10" fillId="0" borderId="44" xfId="0" applyNumberFormat="1" applyFont="1" applyFill="1" applyBorder="1" applyAlignment="1" applyProtection="1">
      <alignment horizontal="center" vertical="center"/>
      <protection/>
    </xf>
    <xf numFmtId="0" fontId="10" fillId="0" borderId="35" xfId="0" applyNumberFormat="1" applyFont="1" applyFill="1" applyBorder="1" applyAlignment="1" applyProtection="1">
      <alignment horizontal="center" vertical="center"/>
      <protection/>
    </xf>
    <xf numFmtId="0" fontId="10" fillId="0" borderId="33" xfId="0" applyNumberFormat="1" applyFont="1" applyFill="1" applyBorder="1" applyAlignment="1" applyProtection="1">
      <alignment vertical="center"/>
      <protection/>
    </xf>
    <xf numFmtId="14" fontId="10" fillId="0" borderId="33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44" xfId="0" applyFont="1" applyBorder="1" applyAlignment="1">
      <alignment horizontal="center" vertical="center"/>
    </xf>
    <xf numFmtId="0" fontId="10" fillId="0" borderId="44" xfId="21" applyNumberFormat="1" applyFont="1" applyFill="1" applyBorder="1" applyAlignment="1" applyProtection="1">
      <alignment vertical="center"/>
      <protection/>
    </xf>
    <xf numFmtId="14" fontId="10" fillId="0" borderId="44" xfId="21" applyNumberFormat="1" applyFont="1" applyFill="1" applyBorder="1" applyAlignment="1" applyProtection="1">
      <alignment horizontal="center" vertical="center"/>
      <protection/>
    </xf>
    <xf numFmtId="0" fontId="10" fillId="0" borderId="33" xfId="15" applyNumberFormat="1" applyFont="1" applyFill="1" applyBorder="1" applyAlignment="1" applyProtection="1">
      <alignment vertical="center"/>
      <protection/>
    </xf>
    <xf numFmtId="14" fontId="10" fillId="0" borderId="33" xfId="15" applyNumberFormat="1" applyFont="1" applyFill="1" applyBorder="1" applyAlignment="1" applyProtection="1">
      <alignment horizontal="center" vertical="center"/>
      <protection/>
    </xf>
    <xf numFmtId="0" fontId="11" fillId="0" borderId="27" xfId="0" applyNumberFormat="1" applyFont="1" applyFill="1" applyBorder="1" applyAlignment="1" applyProtection="1">
      <alignment vertical="center"/>
      <protection/>
    </xf>
    <xf numFmtId="14" fontId="11" fillId="0" borderId="27" xfId="0" applyNumberFormat="1" applyFont="1" applyFill="1" applyBorder="1" applyAlignment="1" applyProtection="1">
      <alignment horizontal="center" vertical="center"/>
      <protection/>
    </xf>
    <xf numFmtId="0" fontId="11" fillId="0" borderId="27" xfId="0" applyNumberFormat="1" applyFont="1" applyBorder="1" applyAlignment="1" applyProtection="1">
      <alignment vertical="center"/>
      <protection locked="0"/>
    </xf>
    <xf numFmtId="0" fontId="11" fillId="0" borderId="27" xfId="0" applyFont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14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27" xfId="15" applyFont="1" applyFill="1" applyBorder="1" applyAlignment="1">
      <alignment vertical="center"/>
      <protection/>
    </xf>
    <xf numFmtId="14" fontId="11" fillId="0" borderId="27" xfId="15" applyNumberFormat="1" applyFont="1" applyFill="1" applyBorder="1" applyAlignment="1" applyProtection="1">
      <alignment horizontal="center" vertical="center"/>
      <protection locked="0"/>
    </xf>
    <xf numFmtId="0" fontId="11" fillId="0" borderId="27" xfId="15" applyNumberFormat="1" applyFont="1" applyFill="1" applyBorder="1" applyAlignment="1" applyProtection="1">
      <alignment vertical="center"/>
      <protection locked="0"/>
    </xf>
    <xf numFmtId="0" fontId="11" fillId="0" borderId="44" xfId="0" applyFont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14" fontId="11" fillId="0" borderId="44" xfId="0" applyNumberFormat="1" applyFont="1" applyBorder="1" applyAlignment="1" applyProtection="1">
      <alignment horizontal="center" vertical="center"/>
      <protection locked="0"/>
    </xf>
    <xf numFmtId="0" fontId="11" fillId="0" borderId="44" xfId="0" applyNumberFormat="1" applyFont="1" applyBorder="1" applyAlignment="1" applyProtection="1">
      <alignment vertical="center"/>
      <protection locked="0"/>
    </xf>
  </cellXfs>
  <cellStyles count="9">
    <cellStyle name="Normal" xfId="0"/>
    <cellStyle name="Currency [0]" xfId="16"/>
    <cellStyle name="Comma" xfId="17"/>
    <cellStyle name="Comma [0]" xfId="18"/>
    <cellStyle name="Hyperlink" xfId="19"/>
    <cellStyle name="Currency" xfId="20"/>
    <cellStyle name="normální_Liga0304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orary%20Internet%20Files\Content.IE5\RFGLUXJW\liga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zenčná listina"/>
    </sheetNames>
    <sheetDataSet>
      <sheetData sheetId="0">
        <row r="2">
          <cell r="B2" t="str">
            <v>Peter Gerberi</v>
          </cell>
          <cell r="C2" t="str">
            <v>Gym. Trebišovská</v>
          </cell>
          <cell r="D2">
            <v>32004</v>
          </cell>
          <cell r="E2">
            <v>1</v>
          </cell>
        </row>
        <row r="3">
          <cell r="B3" t="str">
            <v>Ján Macura</v>
          </cell>
          <cell r="C3" t="str">
            <v>Gym. Trebišovská</v>
          </cell>
          <cell r="D3">
            <v>32012</v>
          </cell>
          <cell r="E3">
            <v>1</v>
          </cell>
        </row>
        <row r="4">
          <cell r="B4" t="str">
            <v>Peter Mišinský</v>
          </cell>
          <cell r="C4" t="str">
            <v>Gym. Trebišovská</v>
          </cell>
          <cell r="D4">
            <v>31015</v>
          </cell>
          <cell r="E4">
            <v>1</v>
          </cell>
        </row>
        <row r="5">
          <cell r="B5" t="str">
            <v>Denis Buliči</v>
          </cell>
          <cell r="C5" t="str">
            <v>ZŠ Belehradská</v>
          </cell>
          <cell r="D5">
            <v>31038</v>
          </cell>
          <cell r="E5">
            <v>1</v>
          </cell>
        </row>
        <row r="6">
          <cell r="B6" t="str">
            <v>Jaroslav Winkelmes</v>
          </cell>
          <cell r="C6" t="str">
            <v>ZŠ Belehradská</v>
          </cell>
          <cell r="D6">
            <v>31392</v>
          </cell>
          <cell r="E6">
            <v>1</v>
          </cell>
        </row>
        <row r="7">
          <cell r="B7" t="str">
            <v>Tomáš Petráš</v>
          </cell>
          <cell r="C7" t="str">
            <v>ZŠ Belehradská</v>
          </cell>
          <cell r="D7">
            <v>31633</v>
          </cell>
          <cell r="E7">
            <v>1</v>
          </cell>
        </row>
        <row r="8">
          <cell r="B8" t="str">
            <v>Jakub Fedoriak</v>
          </cell>
          <cell r="C8" t="str">
            <v>ZŠ Park Angelinum</v>
          </cell>
          <cell r="D8">
            <v>32542</v>
          </cell>
          <cell r="E8">
            <v>3</v>
          </cell>
        </row>
        <row r="9">
          <cell r="B9" t="str">
            <v>Lukáš Dancák</v>
          </cell>
          <cell r="C9" t="str">
            <v>ZŠ Charkovská</v>
          </cell>
          <cell r="D9">
            <v>32222</v>
          </cell>
          <cell r="E9">
            <v>3</v>
          </cell>
        </row>
        <row r="10">
          <cell r="B10" t="str">
            <v>Filip Myška</v>
          </cell>
          <cell r="C10" t="str">
            <v>ZŠ Slobody</v>
          </cell>
          <cell r="D10">
            <v>32588</v>
          </cell>
          <cell r="E10">
            <v>3</v>
          </cell>
        </row>
        <row r="11">
          <cell r="B11" t="str">
            <v>Peter Gašparovič</v>
          </cell>
          <cell r="C11" t="str">
            <v>ZŠ Slobody</v>
          </cell>
          <cell r="D11">
            <v>32225</v>
          </cell>
          <cell r="E11">
            <v>3</v>
          </cell>
        </row>
        <row r="12">
          <cell r="B12" t="str">
            <v>Ján Adzima</v>
          </cell>
          <cell r="C12" t="str">
            <v>ZŠ Slobody</v>
          </cell>
          <cell r="D12">
            <v>31555</v>
          </cell>
          <cell r="E12">
            <v>1</v>
          </cell>
        </row>
        <row r="13">
          <cell r="B13" t="str">
            <v>Róbert Zavacký</v>
          </cell>
          <cell r="C13" t="str">
            <v>ZŠ Slobody</v>
          </cell>
          <cell r="D13">
            <v>31632</v>
          </cell>
          <cell r="E13">
            <v>1</v>
          </cell>
        </row>
        <row r="14">
          <cell r="B14" t="str">
            <v>Radoslava Dobrová</v>
          </cell>
          <cell r="C14" t="str">
            <v>ZŠ Slobody</v>
          </cell>
          <cell r="D14">
            <v>31268</v>
          </cell>
          <cell r="E14">
            <v>2</v>
          </cell>
        </row>
        <row r="15">
          <cell r="B15" t="str">
            <v>Ľuboš Zummer</v>
          </cell>
          <cell r="C15" t="str">
            <v>ZŠ Drábova</v>
          </cell>
          <cell r="D15">
            <v>32251</v>
          </cell>
          <cell r="E15">
            <v>3</v>
          </cell>
        </row>
        <row r="16">
          <cell r="B16" t="str">
            <v>Peter Šeteščák</v>
          </cell>
          <cell r="C16" t="str">
            <v>ZŠ Drábova</v>
          </cell>
          <cell r="D16">
            <v>31877</v>
          </cell>
          <cell r="E16">
            <v>1</v>
          </cell>
        </row>
        <row r="17">
          <cell r="B17" t="str">
            <v>Peter Hovan</v>
          </cell>
          <cell r="C17" t="str">
            <v>ZŠ Drábova</v>
          </cell>
          <cell r="D17">
            <v>31027</v>
          </cell>
          <cell r="E17">
            <v>1</v>
          </cell>
        </row>
        <row r="18">
          <cell r="B18" t="str">
            <v>Martin Zagora</v>
          </cell>
          <cell r="C18" t="str">
            <v>ZŠ Kežmarská 28</v>
          </cell>
          <cell r="D18">
            <v>31204</v>
          </cell>
          <cell r="E18">
            <v>1</v>
          </cell>
        </row>
        <row r="19">
          <cell r="B19" t="str">
            <v>Anton Vrábel</v>
          </cell>
          <cell r="C19" t="str">
            <v>ZŠ Kežmarská 28</v>
          </cell>
          <cell r="D19">
            <v>31321</v>
          </cell>
          <cell r="E19">
            <v>1</v>
          </cell>
        </row>
        <row r="20">
          <cell r="B20" t="str">
            <v>Lucia Griščíková</v>
          </cell>
          <cell r="C20" t="str">
            <v>ZŠ Kežmarská 28</v>
          </cell>
          <cell r="D20">
            <v>32090</v>
          </cell>
          <cell r="E20">
            <v>4</v>
          </cell>
        </row>
        <row r="21">
          <cell r="B21" t="str">
            <v>Martin Kolesnáč</v>
          </cell>
          <cell r="C21" t="str">
            <v>ZŠ Lechkého</v>
          </cell>
          <cell r="D21">
            <v>32539</v>
          </cell>
          <cell r="E21">
            <v>3</v>
          </cell>
        </row>
        <row r="22">
          <cell r="B22" t="str">
            <v>Roman Čaplár</v>
          </cell>
          <cell r="C22" t="str">
            <v>ZŠ Lechkého</v>
          </cell>
          <cell r="D22">
            <v>32627</v>
          </cell>
          <cell r="E22">
            <v>3</v>
          </cell>
        </row>
        <row r="23">
          <cell r="B23" t="str">
            <v>Michal Lietava</v>
          </cell>
          <cell r="C23" t="str">
            <v>ZŠ Lechkého</v>
          </cell>
          <cell r="D23">
            <v>32513</v>
          </cell>
          <cell r="E23">
            <v>3</v>
          </cell>
        </row>
        <row r="24">
          <cell r="B24" t="str">
            <v>Tomáš Štec</v>
          </cell>
          <cell r="C24" t="str">
            <v>Gym. Alejová</v>
          </cell>
          <cell r="D24">
            <v>31329</v>
          </cell>
          <cell r="E24">
            <v>1</v>
          </cell>
        </row>
        <row r="25">
          <cell r="B25" t="str">
            <v>Eugen Perl</v>
          </cell>
          <cell r="C25" t="str">
            <v>ZŠ Čordákova</v>
          </cell>
          <cell r="D25">
            <v>30977</v>
          </cell>
          <cell r="E25">
            <v>1</v>
          </cell>
        </row>
        <row r="26">
          <cell r="B26" t="str">
            <v>Radek Vysloužil</v>
          </cell>
          <cell r="C26" t="str">
            <v>ZŠ Čordákova</v>
          </cell>
          <cell r="D26">
            <v>31538</v>
          </cell>
          <cell r="E26">
            <v>1</v>
          </cell>
        </row>
        <row r="27">
          <cell r="B27" t="str">
            <v>Peter Križan</v>
          </cell>
          <cell r="C27" t="str">
            <v>ZŠ Čordákova</v>
          </cell>
          <cell r="D27">
            <v>31902</v>
          </cell>
          <cell r="E27">
            <v>1</v>
          </cell>
        </row>
        <row r="28">
          <cell r="B28" t="str">
            <v>Martin Szabó</v>
          </cell>
          <cell r="C28" t="str">
            <v>CVČ Domino</v>
          </cell>
          <cell r="D28">
            <v>31532</v>
          </cell>
          <cell r="E28">
            <v>1</v>
          </cell>
        </row>
        <row r="29">
          <cell r="B29" t="str">
            <v>Miroslav Kropok</v>
          </cell>
          <cell r="C29" t="str">
            <v>CVČ Domino</v>
          </cell>
          <cell r="D29">
            <v>31583</v>
          </cell>
          <cell r="E29">
            <v>1</v>
          </cell>
        </row>
        <row r="30">
          <cell r="B30" t="str">
            <v>Igor Poľačko</v>
          </cell>
          <cell r="C30" t="str">
            <v>CVČ Domino</v>
          </cell>
          <cell r="D30">
            <v>31642</v>
          </cell>
          <cell r="E30">
            <v>1</v>
          </cell>
        </row>
        <row r="31">
          <cell r="B31" t="str">
            <v>Maroš Dancák</v>
          </cell>
          <cell r="C31" t="str">
            <v>CVČ Domino</v>
          </cell>
          <cell r="D31">
            <v>32512</v>
          </cell>
          <cell r="E31">
            <v>3</v>
          </cell>
        </row>
        <row r="32">
          <cell r="B32" t="str">
            <v>Lucia Šimková</v>
          </cell>
          <cell r="C32" t="str">
            <v>CVČ Domino</v>
          </cell>
          <cell r="D32">
            <v>31173</v>
          </cell>
          <cell r="E32">
            <v>2</v>
          </cell>
        </row>
        <row r="33">
          <cell r="B33" t="str">
            <v>Michal Wágner</v>
          </cell>
          <cell r="C33" t="str">
            <v>ZŠ Trebišovská</v>
          </cell>
          <cell r="D33">
            <v>31320</v>
          </cell>
          <cell r="E33">
            <v>1</v>
          </cell>
        </row>
        <row r="34">
          <cell r="B34" t="str">
            <v>Ľuboš Ries</v>
          </cell>
          <cell r="C34" t="str">
            <v>ZŠ Trebišovská</v>
          </cell>
          <cell r="D34">
            <v>31547</v>
          </cell>
          <cell r="E34">
            <v>1</v>
          </cell>
        </row>
        <row r="35">
          <cell r="B35" t="str">
            <v>Štefan Čontofalský</v>
          </cell>
          <cell r="C35" t="str">
            <v>ZŠ Trebišovská</v>
          </cell>
          <cell r="D35">
            <v>31260</v>
          </cell>
          <cell r="E35">
            <v>1</v>
          </cell>
        </row>
        <row r="36">
          <cell r="B36" t="str">
            <v>Viktor Puškáš</v>
          </cell>
          <cell r="C36" t="str">
            <v>ZŠ Trebišovská</v>
          </cell>
          <cell r="D36">
            <v>31362</v>
          </cell>
          <cell r="E36">
            <v>1</v>
          </cell>
        </row>
        <row r="37">
          <cell r="B37" t="str">
            <v>Lenka Hricová</v>
          </cell>
          <cell r="C37" t="str">
            <v>ZŠ Krosnianska 4</v>
          </cell>
          <cell r="D37">
            <v>31243</v>
          </cell>
          <cell r="E37">
            <v>2</v>
          </cell>
        </row>
        <row r="38">
          <cell r="B38" t="str">
            <v>Eduard Hažír</v>
          </cell>
          <cell r="C38" t="str">
            <v>ZŠ Krosnianska 4</v>
          </cell>
          <cell r="D38">
            <v>31312</v>
          </cell>
          <cell r="E38">
            <v>1</v>
          </cell>
        </row>
        <row r="39">
          <cell r="B39" t="str">
            <v>Peter Gajdoš</v>
          </cell>
          <cell r="C39" t="str">
            <v>ZŠ Krosnianska 4</v>
          </cell>
          <cell r="D39">
            <v>31335</v>
          </cell>
          <cell r="E39">
            <v>1</v>
          </cell>
        </row>
        <row r="40">
          <cell r="B40" t="str">
            <v>Vlado Čollák</v>
          </cell>
          <cell r="C40" t="str">
            <v>ZŠ Krosnianska 4</v>
          </cell>
          <cell r="D40">
            <v>31881</v>
          </cell>
          <cell r="E40">
            <v>1</v>
          </cell>
        </row>
        <row r="41">
          <cell r="B41" t="str">
            <v>Roland Bíly</v>
          </cell>
          <cell r="C41" t="str">
            <v>ZŠ Starozagorská</v>
          </cell>
          <cell r="D41">
            <v>31716</v>
          </cell>
          <cell r="E41">
            <v>1</v>
          </cell>
        </row>
        <row r="42">
          <cell r="B42" t="str">
            <v>Ladislav Helméci</v>
          </cell>
          <cell r="C42" t="str">
            <v>ZŠ Starozagorská</v>
          </cell>
          <cell r="D42">
            <v>31906</v>
          </cell>
          <cell r="E42">
            <v>1</v>
          </cell>
        </row>
        <row r="43">
          <cell r="B43" t="str">
            <v>Róbert Vasilík</v>
          </cell>
          <cell r="C43" t="str">
            <v>ZŠ Starozagorská</v>
          </cell>
          <cell r="D43">
            <v>31917</v>
          </cell>
          <cell r="E43">
            <v>1</v>
          </cell>
        </row>
        <row r="44">
          <cell r="B44" t="str">
            <v>Marek Hotovčín</v>
          </cell>
          <cell r="C44" t="str">
            <v>ZŠ Starozagorská</v>
          </cell>
          <cell r="D44">
            <v>31040</v>
          </cell>
          <cell r="E44">
            <v>1</v>
          </cell>
        </row>
        <row r="45">
          <cell r="B45" t="str">
            <v>Kristína Csengeriová</v>
          </cell>
          <cell r="C45" t="str">
            <v>ZŠ Starozagorská</v>
          </cell>
          <cell r="D45">
            <v>31463</v>
          </cell>
          <cell r="E45">
            <v>2</v>
          </cell>
        </row>
        <row r="46">
          <cell r="B46" t="str">
            <v>Radoslav Harman</v>
          </cell>
          <cell r="C46" t="str">
            <v>ZŠ Slobody</v>
          </cell>
          <cell r="D46">
            <v>32317</v>
          </cell>
          <cell r="E46">
            <v>3</v>
          </cell>
        </row>
        <row r="47">
          <cell r="B47" t="str">
            <v>Štefan Brincko</v>
          </cell>
          <cell r="C47" t="str">
            <v>ZŠ Starozagorská</v>
          </cell>
          <cell r="D47">
            <v>31529</v>
          </cell>
          <cell r="E47">
            <v>1</v>
          </cell>
        </row>
        <row r="48">
          <cell r="B48" t="str">
            <v>Michal Szekeres</v>
          </cell>
          <cell r="C48" t="str">
            <v>ZŠ Starozagorská</v>
          </cell>
          <cell r="D48">
            <v>31476</v>
          </cell>
          <cell r="E48">
            <v>1</v>
          </cell>
        </row>
        <row r="49">
          <cell r="B49" t="str">
            <v>Štefan Vargovčák</v>
          </cell>
          <cell r="C49" t="str">
            <v>ZŠ Drábova</v>
          </cell>
          <cell r="D49">
            <v>31196</v>
          </cell>
          <cell r="E49">
            <v>1</v>
          </cell>
        </row>
        <row r="50">
          <cell r="B50" t="str">
            <v>Miroslav Petrašovič</v>
          </cell>
          <cell r="C50" t="str">
            <v>ZŠ Slobody</v>
          </cell>
          <cell r="D50">
            <v>32154</v>
          </cell>
          <cell r="E50">
            <v>3</v>
          </cell>
        </row>
        <row r="51">
          <cell r="B51" t="str">
            <v>Lenka Sekeráková</v>
          </cell>
          <cell r="C51" t="str">
            <v>ZŠ Exnárova</v>
          </cell>
          <cell r="D51">
            <v>31099</v>
          </cell>
          <cell r="E51">
            <v>2</v>
          </cell>
        </row>
        <row r="52">
          <cell r="B52" t="str">
            <v>René Ivančo </v>
          </cell>
          <cell r="C52" t="str">
            <v>ZŠ Exnárova</v>
          </cell>
          <cell r="D52">
            <v>31124</v>
          </cell>
          <cell r="E52">
            <v>1</v>
          </cell>
        </row>
        <row r="53">
          <cell r="B53" t="str">
            <v>Štefan Marinčák</v>
          </cell>
          <cell r="C53" t="str">
            <v>ZŠ Exnárova</v>
          </cell>
          <cell r="D53">
            <v>31222</v>
          </cell>
          <cell r="E53">
            <v>1</v>
          </cell>
        </row>
        <row r="54">
          <cell r="B54" t="str">
            <v>Lenka Konfálová</v>
          </cell>
          <cell r="C54" t="str">
            <v>ZŠ Exnárova</v>
          </cell>
          <cell r="D54">
            <v>31016</v>
          </cell>
          <cell r="E54">
            <v>2</v>
          </cell>
        </row>
        <row r="55">
          <cell r="B55" t="str">
            <v>Ján Česlák</v>
          </cell>
          <cell r="C55" t="str">
            <v>ZŠ Exnárova</v>
          </cell>
          <cell r="D55">
            <v>32056</v>
          </cell>
          <cell r="E55">
            <v>3</v>
          </cell>
        </row>
        <row r="56">
          <cell r="B56" t="str">
            <v>Ladislav Nagy</v>
          </cell>
          <cell r="C56" t="str">
            <v>ZŠ Exnárova</v>
          </cell>
          <cell r="D56">
            <v>32100</v>
          </cell>
          <cell r="E56">
            <v>3</v>
          </cell>
        </row>
        <row r="57">
          <cell r="B57" t="str">
            <v>Patrik Paňák</v>
          </cell>
          <cell r="C57" t="str">
            <v>ZŠ Exnárova</v>
          </cell>
          <cell r="D57">
            <v>32067</v>
          </cell>
          <cell r="E57">
            <v>3</v>
          </cell>
        </row>
        <row r="58">
          <cell r="B58" t="str">
            <v>Štefan Verešpej</v>
          </cell>
          <cell r="C58" t="str">
            <v>ZŠ Trebišovská</v>
          </cell>
          <cell r="D58">
            <v>31913</v>
          </cell>
          <cell r="E58">
            <v>1</v>
          </cell>
        </row>
        <row r="59">
          <cell r="B59" t="str">
            <v>Barbora Vacková</v>
          </cell>
          <cell r="C59" t="str">
            <v>ZŠ Trebišovská</v>
          </cell>
          <cell r="D59">
            <v>31995</v>
          </cell>
          <cell r="E59">
            <v>2</v>
          </cell>
        </row>
        <row r="60">
          <cell r="B60" t="str">
            <v>Marek Juraševský</v>
          </cell>
          <cell r="C60" t="str">
            <v>ZŠ Krosnianska 4</v>
          </cell>
          <cell r="D60">
            <v>31281</v>
          </cell>
          <cell r="E60">
            <v>1</v>
          </cell>
        </row>
        <row r="61">
          <cell r="B61" t="str">
            <v>Gabriela Hamráková</v>
          </cell>
          <cell r="C61" t="str">
            <v>ZŠ Fábryho</v>
          </cell>
          <cell r="D61">
            <v>30983</v>
          </cell>
          <cell r="E61">
            <v>2</v>
          </cell>
        </row>
        <row r="62">
          <cell r="B62" t="str">
            <v>Martina Pribičková</v>
          </cell>
          <cell r="C62" t="str">
            <v>ZŠ Fábryho</v>
          </cell>
          <cell r="D62">
            <v>31181</v>
          </cell>
          <cell r="E62">
            <v>2</v>
          </cell>
        </row>
        <row r="63">
          <cell r="B63" t="str">
            <v>Tomáš Šmíd</v>
          </cell>
          <cell r="C63" t="str">
            <v>ZŠ Fábryho</v>
          </cell>
          <cell r="D63">
            <v>31086</v>
          </cell>
          <cell r="E63">
            <v>1</v>
          </cell>
        </row>
        <row r="64">
          <cell r="B64" t="str">
            <v>Andrej Mariássy</v>
          </cell>
          <cell r="C64" t="str">
            <v>ZŠ Fábryho</v>
          </cell>
          <cell r="D64">
            <v>31438</v>
          </cell>
          <cell r="E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showGridLines="0" tabSelected="1" workbookViewId="0" topLeftCell="A1">
      <pane ySplit="6" topLeftCell="BM7" activePane="bottomLeft" state="frozen"/>
      <selection pane="topLeft" activeCell="D16" sqref="D16"/>
      <selection pane="bottomLeft" activeCell="A7" sqref="A7:N7"/>
    </sheetView>
  </sheetViews>
  <sheetFormatPr defaultColWidth="9.140625" defaultRowHeight="12.75"/>
  <cols>
    <col min="1" max="1" width="4.7109375" style="6" customWidth="1"/>
    <col min="2" max="2" width="9.421875" style="6" customWidth="1"/>
    <col min="3" max="3" width="12.421875" style="6" customWidth="1"/>
    <col min="4" max="4" width="10.00390625" style="6" customWidth="1"/>
    <col min="5" max="5" width="18.28125" style="6" customWidth="1"/>
    <col min="6" max="9" width="3.7109375" style="6" customWidth="1"/>
    <col min="10" max="10" width="5.7109375" style="6" customWidth="1"/>
    <col min="11" max="12" width="3.7109375" style="6" customWidth="1"/>
    <col min="13" max="13" width="5.7109375" style="6" customWidth="1"/>
    <col min="14" max="14" width="3.7109375" style="6" customWidth="1"/>
    <col min="15" max="16384" width="10.00390625" style="6" customWidth="1"/>
  </cols>
  <sheetData>
    <row r="1" spans="1:14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4"/>
      <c r="L1" s="4"/>
      <c r="M1" s="4"/>
      <c r="N1" s="5"/>
    </row>
    <row r="2" spans="1:14" ht="4.5" customHeight="1" thickBot="1">
      <c r="A2" s="7"/>
      <c r="B2" s="8"/>
      <c r="C2" s="8"/>
      <c r="D2" s="8"/>
      <c r="E2" s="8"/>
      <c r="F2" s="8"/>
      <c r="G2" s="8"/>
      <c r="H2" s="8"/>
      <c r="I2" s="8"/>
      <c r="J2" s="9"/>
      <c r="K2" s="10"/>
      <c r="L2" s="10"/>
      <c r="M2" s="10"/>
      <c r="N2" s="11"/>
    </row>
    <row r="3" spans="1:14" ht="24.75" customHeigh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14" ht="24.75" customHeight="1">
      <c r="A4" s="15" t="s">
        <v>3</v>
      </c>
      <c r="B4" s="16"/>
      <c r="C4" s="16"/>
      <c r="D4" s="16"/>
      <c r="E4" s="16" t="s">
        <v>4</v>
      </c>
      <c r="F4" s="16"/>
      <c r="G4" s="16"/>
      <c r="H4" s="16"/>
      <c r="I4" s="16"/>
      <c r="J4" s="16" t="s">
        <v>5</v>
      </c>
      <c r="K4" s="16"/>
      <c r="L4" s="95">
        <v>38890</v>
      </c>
      <c r="M4" s="95"/>
      <c r="N4" s="96"/>
    </row>
    <row r="5" spans="1:14" ht="24.75" customHeight="1" thickBot="1">
      <c r="A5" s="17" t="s">
        <v>6</v>
      </c>
      <c r="B5" s="18"/>
      <c r="C5" s="18"/>
      <c r="D5" s="19"/>
      <c r="E5" s="20" t="s">
        <v>7</v>
      </c>
      <c r="F5" s="18"/>
      <c r="G5" s="18"/>
      <c r="H5" s="18"/>
      <c r="I5" s="18"/>
      <c r="J5" s="18"/>
      <c r="K5" s="18"/>
      <c r="L5" s="18"/>
      <c r="M5" s="21"/>
      <c r="N5" s="22"/>
    </row>
    <row r="6" spans="1:14" ht="25.5" customHeight="1" thickBot="1">
      <c r="A6" s="23" t="s">
        <v>8</v>
      </c>
      <c r="B6" s="24" t="s">
        <v>9</v>
      </c>
      <c r="C6" s="24"/>
      <c r="D6" s="25" t="s">
        <v>10</v>
      </c>
      <c r="E6" s="26" t="s">
        <v>11</v>
      </c>
      <c r="F6" s="25">
        <v>1</v>
      </c>
      <c r="G6" s="26">
        <v>2</v>
      </c>
      <c r="H6" s="25">
        <v>3</v>
      </c>
      <c r="I6" s="26">
        <v>4</v>
      </c>
      <c r="J6" s="27" t="s">
        <v>12</v>
      </c>
      <c r="K6" s="28" t="s">
        <v>13</v>
      </c>
      <c r="L6" s="26" t="s">
        <v>14</v>
      </c>
      <c r="M6" s="25" t="s">
        <v>12</v>
      </c>
      <c r="N6" s="29" t="s">
        <v>15</v>
      </c>
    </row>
    <row r="7" spans="1:14" ht="18.75" customHeight="1" thickBot="1">
      <c r="A7" s="97" t="s">
        <v>151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</row>
    <row r="8" spans="1:14" ht="18.75" customHeight="1">
      <c r="A8" s="103">
        <v>11</v>
      </c>
      <c r="B8" s="120" t="s">
        <v>16</v>
      </c>
      <c r="C8" s="120" t="s">
        <v>17</v>
      </c>
      <c r="D8" s="121"/>
      <c r="E8" s="120" t="s">
        <v>156</v>
      </c>
      <c r="F8" s="107">
        <v>47</v>
      </c>
      <c r="G8" s="107">
        <v>49</v>
      </c>
      <c r="H8" s="107">
        <v>50</v>
      </c>
      <c r="I8" s="107">
        <v>50</v>
      </c>
      <c r="J8" s="114">
        <f aca="true" t="shared" si="0" ref="J8:J25">SUM(F8:I8)</f>
        <v>196</v>
      </c>
      <c r="K8" s="82" t="s">
        <v>18</v>
      </c>
      <c r="L8" s="83"/>
      <c r="M8" s="84"/>
      <c r="N8" s="63"/>
    </row>
    <row r="9" spans="1:14" ht="18.75" customHeight="1">
      <c r="A9" s="32">
        <v>10</v>
      </c>
      <c r="B9" s="33" t="s">
        <v>19</v>
      </c>
      <c r="C9" s="33" t="s">
        <v>20</v>
      </c>
      <c r="D9" s="34"/>
      <c r="E9" s="35" t="s">
        <v>102</v>
      </c>
      <c r="F9" s="36">
        <v>47</v>
      </c>
      <c r="G9" s="36">
        <v>49</v>
      </c>
      <c r="H9" s="36">
        <v>49</v>
      </c>
      <c r="I9" s="36">
        <v>50</v>
      </c>
      <c r="J9" s="37">
        <f t="shared" si="0"/>
        <v>195</v>
      </c>
      <c r="K9" s="38" t="s">
        <v>21</v>
      </c>
      <c r="L9" s="39"/>
      <c r="M9" s="40"/>
      <c r="N9" s="41"/>
    </row>
    <row r="10" spans="1:14" ht="18.75" customHeight="1">
      <c r="A10" s="42">
        <v>3</v>
      </c>
      <c r="B10" s="127" t="s">
        <v>22</v>
      </c>
      <c r="C10" s="128" t="s">
        <v>23</v>
      </c>
      <c r="D10" s="129"/>
      <c r="E10" s="126" t="s">
        <v>24</v>
      </c>
      <c r="F10" s="47">
        <v>49</v>
      </c>
      <c r="G10" s="47">
        <v>49</v>
      </c>
      <c r="H10" s="47">
        <v>48</v>
      </c>
      <c r="I10" s="47">
        <v>48</v>
      </c>
      <c r="J10" s="37">
        <f t="shared" si="0"/>
        <v>194</v>
      </c>
      <c r="K10" s="38" t="s">
        <v>25</v>
      </c>
      <c r="L10" s="39"/>
      <c r="M10" s="40"/>
      <c r="N10" s="41"/>
    </row>
    <row r="11" spans="1:14" ht="18.75" customHeight="1">
      <c r="A11" s="42">
        <v>30</v>
      </c>
      <c r="B11" s="48" t="s">
        <v>26</v>
      </c>
      <c r="C11" s="48" t="s">
        <v>27</v>
      </c>
      <c r="D11" s="49"/>
      <c r="E11" s="48" t="s">
        <v>28</v>
      </c>
      <c r="F11" s="36">
        <v>47</v>
      </c>
      <c r="G11" s="36">
        <v>49</v>
      </c>
      <c r="H11" s="36">
        <v>49</v>
      </c>
      <c r="I11" s="36">
        <v>47</v>
      </c>
      <c r="J11" s="37">
        <f t="shared" si="0"/>
        <v>192</v>
      </c>
      <c r="K11" s="38" t="s">
        <v>29</v>
      </c>
      <c r="L11" s="50"/>
      <c r="M11" s="51"/>
      <c r="N11" s="52"/>
    </row>
    <row r="12" spans="1:14" ht="18.75" customHeight="1">
      <c r="A12" s="42">
        <v>21</v>
      </c>
      <c r="B12" s="127" t="s">
        <v>30</v>
      </c>
      <c r="C12" s="128" t="s">
        <v>31</v>
      </c>
      <c r="D12" s="129"/>
      <c r="E12" s="126" t="s">
        <v>24</v>
      </c>
      <c r="F12" s="47">
        <v>46</v>
      </c>
      <c r="G12" s="47">
        <v>48</v>
      </c>
      <c r="H12" s="47">
        <v>42</v>
      </c>
      <c r="I12" s="47">
        <v>49</v>
      </c>
      <c r="J12" s="37">
        <f t="shared" si="0"/>
        <v>185</v>
      </c>
      <c r="K12" s="38" t="s">
        <v>32</v>
      </c>
      <c r="L12" s="39"/>
      <c r="M12" s="40"/>
      <c r="N12" s="41"/>
    </row>
    <row r="13" spans="1:14" ht="18.75" customHeight="1">
      <c r="A13" s="32">
        <v>5</v>
      </c>
      <c r="B13" s="130" t="s">
        <v>33</v>
      </c>
      <c r="C13" s="130" t="s">
        <v>34</v>
      </c>
      <c r="D13" s="131"/>
      <c r="E13" s="132" t="s">
        <v>24</v>
      </c>
      <c r="F13" s="36">
        <v>42</v>
      </c>
      <c r="G13" s="36">
        <v>49</v>
      </c>
      <c r="H13" s="36">
        <v>50</v>
      </c>
      <c r="I13" s="36">
        <v>43</v>
      </c>
      <c r="J13" s="37">
        <f t="shared" si="0"/>
        <v>184</v>
      </c>
      <c r="K13" s="38" t="s">
        <v>35</v>
      </c>
      <c r="L13" s="39"/>
      <c r="M13" s="40"/>
      <c r="N13" s="41"/>
    </row>
    <row r="14" spans="1:14" ht="18.75" customHeight="1">
      <c r="A14" s="32">
        <v>32</v>
      </c>
      <c r="B14" s="53" t="s">
        <v>36</v>
      </c>
      <c r="C14" s="53" t="s">
        <v>37</v>
      </c>
      <c r="D14" s="54"/>
      <c r="E14" s="35" t="s">
        <v>156</v>
      </c>
      <c r="F14" s="36">
        <v>44</v>
      </c>
      <c r="G14" s="36">
        <v>46</v>
      </c>
      <c r="H14" s="36">
        <v>48</v>
      </c>
      <c r="I14" s="36">
        <v>41</v>
      </c>
      <c r="J14" s="37">
        <f t="shared" si="0"/>
        <v>179</v>
      </c>
      <c r="K14" s="38" t="s">
        <v>38</v>
      </c>
      <c r="L14" s="39"/>
      <c r="M14" s="40"/>
      <c r="N14" s="41"/>
    </row>
    <row r="15" spans="1:14" ht="18.75" customHeight="1">
      <c r="A15" s="42">
        <v>17</v>
      </c>
      <c r="B15" s="48" t="s">
        <v>39</v>
      </c>
      <c r="C15" s="48" t="s">
        <v>40</v>
      </c>
      <c r="D15" s="49"/>
      <c r="E15" s="46" t="s">
        <v>41</v>
      </c>
      <c r="F15" s="47">
        <v>43</v>
      </c>
      <c r="G15" s="36">
        <v>46</v>
      </c>
      <c r="H15" s="36">
        <v>45</v>
      </c>
      <c r="I15" s="36">
        <v>44</v>
      </c>
      <c r="J15" s="37">
        <f t="shared" si="0"/>
        <v>178</v>
      </c>
      <c r="K15" s="38" t="s">
        <v>42</v>
      </c>
      <c r="L15" s="39"/>
      <c r="M15" s="40"/>
      <c r="N15" s="41"/>
    </row>
    <row r="16" spans="1:14" ht="18.75" customHeight="1">
      <c r="A16" s="42">
        <v>31</v>
      </c>
      <c r="B16" s="48" t="s">
        <v>43</v>
      </c>
      <c r="C16" s="48" t="s">
        <v>44</v>
      </c>
      <c r="D16" s="49"/>
      <c r="E16" s="48" t="s">
        <v>156</v>
      </c>
      <c r="F16" s="36">
        <v>46</v>
      </c>
      <c r="G16" s="36">
        <v>42</v>
      </c>
      <c r="H16" s="36">
        <v>41</v>
      </c>
      <c r="I16" s="36">
        <v>48</v>
      </c>
      <c r="J16" s="37">
        <f t="shared" si="0"/>
        <v>177</v>
      </c>
      <c r="K16" s="38" t="s">
        <v>45</v>
      </c>
      <c r="L16" s="39"/>
      <c r="M16" s="40"/>
      <c r="N16" s="41"/>
    </row>
    <row r="17" spans="1:14" ht="18.75" customHeight="1">
      <c r="A17" s="42">
        <v>43</v>
      </c>
      <c r="B17" s="127" t="s">
        <v>36</v>
      </c>
      <c r="C17" s="128" t="s">
        <v>46</v>
      </c>
      <c r="D17" s="129"/>
      <c r="E17" s="126" t="s">
        <v>24</v>
      </c>
      <c r="F17" s="36">
        <v>43</v>
      </c>
      <c r="G17" s="36">
        <v>40</v>
      </c>
      <c r="H17" s="36">
        <v>46</v>
      </c>
      <c r="I17" s="36">
        <v>44</v>
      </c>
      <c r="J17" s="37">
        <f t="shared" si="0"/>
        <v>173</v>
      </c>
      <c r="K17" s="38" t="s">
        <v>47</v>
      </c>
      <c r="L17" s="55"/>
      <c r="M17" s="40"/>
      <c r="N17" s="41"/>
    </row>
    <row r="18" spans="1:14" ht="18.75" customHeight="1">
      <c r="A18" s="42">
        <v>18</v>
      </c>
      <c r="B18" s="43" t="s">
        <v>48</v>
      </c>
      <c r="C18" s="44" t="s">
        <v>49</v>
      </c>
      <c r="D18" s="45"/>
      <c r="E18" s="46" t="s">
        <v>41</v>
      </c>
      <c r="F18" s="36">
        <v>40</v>
      </c>
      <c r="G18" s="47">
        <v>44</v>
      </c>
      <c r="H18" s="36">
        <v>41</v>
      </c>
      <c r="I18" s="47">
        <v>39</v>
      </c>
      <c r="J18" s="37">
        <f t="shared" si="0"/>
        <v>164</v>
      </c>
      <c r="K18" s="38" t="s">
        <v>50</v>
      </c>
      <c r="L18" s="39"/>
      <c r="M18" s="40"/>
      <c r="N18" s="41"/>
    </row>
    <row r="19" spans="1:14" ht="18.75" customHeight="1">
      <c r="A19" s="42">
        <v>27</v>
      </c>
      <c r="B19" s="48" t="s">
        <v>36</v>
      </c>
      <c r="C19" s="48" t="s">
        <v>51</v>
      </c>
      <c r="D19" s="49"/>
      <c r="E19" s="46" t="s">
        <v>52</v>
      </c>
      <c r="F19" s="36">
        <v>42</v>
      </c>
      <c r="G19" s="36">
        <v>43</v>
      </c>
      <c r="H19" s="36">
        <v>37</v>
      </c>
      <c r="I19" s="36">
        <v>40</v>
      </c>
      <c r="J19" s="37">
        <f t="shared" si="0"/>
        <v>162</v>
      </c>
      <c r="K19" s="38" t="s">
        <v>53</v>
      </c>
      <c r="L19" s="39"/>
      <c r="M19" s="40"/>
      <c r="N19" s="41"/>
    </row>
    <row r="20" spans="1:14" ht="18.75" customHeight="1">
      <c r="A20" s="42">
        <v>6</v>
      </c>
      <c r="B20" s="48" t="s">
        <v>54</v>
      </c>
      <c r="C20" s="48" t="s">
        <v>55</v>
      </c>
      <c r="D20" s="49"/>
      <c r="E20" s="48" t="s">
        <v>56</v>
      </c>
      <c r="F20" s="36">
        <v>40</v>
      </c>
      <c r="G20" s="36">
        <v>38</v>
      </c>
      <c r="H20" s="36">
        <v>39</v>
      </c>
      <c r="I20" s="36">
        <v>44</v>
      </c>
      <c r="J20" s="37">
        <f t="shared" si="0"/>
        <v>161</v>
      </c>
      <c r="K20" s="38" t="s">
        <v>57</v>
      </c>
      <c r="L20" s="39"/>
      <c r="M20" s="40"/>
      <c r="N20" s="41"/>
    </row>
    <row r="21" spans="1:14" ht="18.75" customHeight="1">
      <c r="A21" s="32">
        <v>52</v>
      </c>
      <c r="B21" s="43" t="s">
        <v>36</v>
      </c>
      <c r="C21" s="44" t="s">
        <v>58</v>
      </c>
      <c r="D21" s="45"/>
      <c r="E21" s="46" t="s">
        <v>155</v>
      </c>
      <c r="F21" s="36">
        <v>41</v>
      </c>
      <c r="G21" s="36">
        <v>35</v>
      </c>
      <c r="H21" s="36">
        <v>37</v>
      </c>
      <c r="I21" s="36">
        <v>43</v>
      </c>
      <c r="J21" s="37">
        <f t="shared" si="0"/>
        <v>156</v>
      </c>
      <c r="K21" s="38" t="s">
        <v>59</v>
      </c>
      <c r="L21" s="39"/>
      <c r="M21" s="40"/>
      <c r="N21" s="41"/>
    </row>
    <row r="22" spans="1:14" ht="18.75" customHeight="1">
      <c r="A22" s="42">
        <v>55</v>
      </c>
      <c r="B22" s="48" t="s">
        <v>16</v>
      </c>
      <c r="C22" s="48" t="s">
        <v>60</v>
      </c>
      <c r="D22" s="49"/>
      <c r="E22" s="46" t="s">
        <v>61</v>
      </c>
      <c r="F22" s="36">
        <v>41</v>
      </c>
      <c r="G22" s="47">
        <v>40</v>
      </c>
      <c r="H22" s="47">
        <v>35</v>
      </c>
      <c r="I22" s="47">
        <v>36</v>
      </c>
      <c r="J22" s="37">
        <f t="shared" si="0"/>
        <v>152</v>
      </c>
      <c r="K22" s="38" t="s">
        <v>62</v>
      </c>
      <c r="L22" s="39"/>
      <c r="M22" s="40"/>
      <c r="N22" s="41"/>
    </row>
    <row r="23" spans="1:14" ht="18.75" customHeight="1">
      <c r="A23" s="32">
        <v>46</v>
      </c>
      <c r="B23" s="48" t="s">
        <v>63</v>
      </c>
      <c r="C23" s="48" t="s">
        <v>64</v>
      </c>
      <c r="D23" s="49"/>
      <c r="E23" s="48" t="s">
        <v>157</v>
      </c>
      <c r="F23" s="36">
        <v>37</v>
      </c>
      <c r="G23" s="36">
        <v>38</v>
      </c>
      <c r="H23" s="36">
        <v>43</v>
      </c>
      <c r="I23" s="36">
        <v>33</v>
      </c>
      <c r="J23" s="37">
        <f t="shared" si="0"/>
        <v>151</v>
      </c>
      <c r="K23" s="38" t="s">
        <v>65</v>
      </c>
      <c r="L23" s="39"/>
      <c r="M23" s="40"/>
      <c r="N23" s="41"/>
    </row>
    <row r="24" spans="1:14" ht="18.75" customHeight="1">
      <c r="A24" s="42">
        <v>7</v>
      </c>
      <c r="B24" s="53" t="s">
        <v>66</v>
      </c>
      <c r="C24" s="53" t="s">
        <v>67</v>
      </c>
      <c r="D24" s="54"/>
      <c r="E24" s="46" t="s">
        <v>52</v>
      </c>
      <c r="F24" s="36">
        <v>39</v>
      </c>
      <c r="G24" s="36">
        <v>33</v>
      </c>
      <c r="H24" s="36">
        <v>38</v>
      </c>
      <c r="I24" s="36">
        <v>40</v>
      </c>
      <c r="J24" s="37">
        <f t="shared" si="0"/>
        <v>150</v>
      </c>
      <c r="K24" s="38" t="s">
        <v>68</v>
      </c>
      <c r="L24" s="50"/>
      <c r="M24" s="51"/>
      <c r="N24" s="52"/>
    </row>
    <row r="25" spans="1:14" ht="18.75" customHeight="1" thickBot="1">
      <c r="A25" s="70">
        <v>54</v>
      </c>
      <c r="B25" s="122" t="s">
        <v>69</v>
      </c>
      <c r="C25" s="122" t="s">
        <v>70</v>
      </c>
      <c r="D25" s="123"/>
      <c r="E25" s="122" t="s">
        <v>61</v>
      </c>
      <c r="F25" s="74">
        <v>39</v>
      </c>
      <c r="G25" s="74">
        <v>33</v>
      </c>
      <c r="H25" s="74">
        <v>34</v>
      </c>
      <c r="I25" s="74">
        <v>36</v>
      </c>
      <c r="J25" s="117">
        <f t="shared" si="0"/>
        <v>142</v>
      </c>
      <c r="K25" s="56" t="s">
        <v>71</v>
      </c>
      <c r="L25" s="57"/>
      <c r="M25" s="58"/>
      <c r="N25" s="59"/>
    </row>
    <row r="26" spans="1:14" ht="18.75" customHeight="1" thickBot="1">
      <c r="A26" s="97" t="s">
        <v>150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9"/>
    </row>
    <row r="27" spans="1:14" ht="18.75" customHeight="1">
      <c r="A27" s="103">
        <v>41</v>
      </c>
      <c r="B27" s="133" t="s">
        <v>72</v>
      </c>
      <c r="C27" s="134" t="s">
        <v>73</v>
      </c>
      <c r="D27" s="135"/>
      <c r="E27" s="136" t="s">
        <v>24</v>
      </c>
      <c r="F27" s="119">
        <v>45</v>
      </c>
      <c r="G27" s="119">
        <v>48</v>
      </c>
      <c r="H27" s="119">
        <v>50</v>
      </c>
      <c r="I27" s="119">
        <v>48</v>
      </c>
      <c r="J27" s="107">
        <f aca="true" t="shared" si="1" ref="J27:J38">SUM(F27:I27)</f>
        <v>191</v>
      </c>
      <c r="K27" s="60"/>
      <c r="L27" s="61" t="s">
        <v>18</v>
      </c>
      <c r="M27" s="62"/>
      <c r="N27" s="63"/>
    </row>
    <row r="28" spans="1:14" ht="18.75" customHeight="1">
      <c r="A28" s="42">
        <v>2</v>
      </c>
      <c r="B28" s="127" t="s">
        <v>74</v>
      </c>
      <c r="C28" s="128" t="s">
        <v>75</v>
      </c>
      <c r="D28" s="129"/>
      <c r="E28" s="126" t="s">
        <v>24</v>
      </c>
      <c r="F28" s="47">
        <v>45</v>
      </c>
      <c r="G28" s="47">
        <v>46</v>
      </c>
      <c r="H28" s="36">
        <v>45</v>
      </c>
      <c r="I28" s="47">
        <v>49</v>
      </c>
      <c r="J28" s="36">
        <f t="shared" si="1"/>
        <v>185</v>
      </c>
      <c r="K28" s="64"/>
      <c r="L28" s="38" t="s">
        <v>21</v>
      </c>
      <c r="M28" s="50"/>
      <c r="N28" s="52"/>
    </row>
    <row r="29" spans="1:14" ht="18.75" customHeight="1">
      <c r="A29" s="42">
        <v>12</v>
      </c>
      <c r="B29" s="65" t="s">
        <v>76</v>
      </c>
      <c r="C29" s="65" t="s">
        <v>77</v>
      </c>
      <c r="D29" s="66"/>
      <c r="E29" s="65" t="s">
        <v>156</v>
      </c>
      <c r="F29" s="36">
        <v>47</v>
      </c>
      <c r="G29" s="36">
        <v>41</v>
      </c>
      <c r="H29" s="36">
        <v>46</v>
      </c>
      <c r="I29" s="36">
        <v>47</v>
      </c>
      <c r="J29" s="36">
        <f t="shared" si="1"/>
        <v>181</v>
      </c>
      <c r="K29" s="64"/>
      <c r="L29" s="38" t="s">
        <v>25</v>
      </c>
      <c r="M29" s="50"/>
      <c r="N29" s="52"/>
    </row>
    <row r="30" spans="1:14" ht="18.75" customHeight="1">
      <c r="A30" s="32">
        <v>42</v>
      </c>
      <c r="B30" s="130" t="s">
        <v>78</v>
      </c>
      <c r="C30" s="130" t="s">
        <v>79</v>
      </c>
      <c r="D30" s="131"/>
      <c r="E30" s="132" t="s">
        <v>24</v>
      </c>
      <c r="F30" s="36">
        <v>37</v>
      </c>
      <c r="G30" s="36">
        <v>43</v>
      </c>
      <c r="H30" s="36">
        <v>42</v>
      </c>
      <c r="I30" s="36">
        <v>47</v>
      </c>
      <c r="J30" s="36">
        <f t="shared" si="1"/>
        <v>169</v>
      </c>
      <c r="K30" s="64"/>
      <c r="L30" s="38" t="s">
        <v>29</v>
      </c>
      <c r="M30" s="50"/>
      <c r="N30" s="52"/>
    </row>
    <row r="31" spans="1:14" ht="18.75" customHeight="1">
      <c r="A31" s="32">
        <v>53</v>
      </c>
      <c r="B31" s="33" t="s">
        <v>80</v>
      </c>
      <c r="C31" s="33" t="s">
        <v>81</v>
      </c>
      <c r="D31" s="34"/>
      <c r="E31" s="35" t="s">
        <v>102</v>
      </c>
      <c r="F31" s="36">
        <v>40</v>
      </c>
      <c r="G31" s="36">
        <v>43</v>
      </c>
      <c r="H31" s="36">
        <v>42</v>
      </c>
      <c r="I31" s="36">
        <v>43</v>
      </c>
      <c r="J31" s="36">
        <f t="shared" si="1"/>
        <v>168</v>
      </c>
      <c r="K31" s="64"/>
      <c r="L31" s="38" t="s">
        <v>32</v>
      </c>
      <c r="M31" s="50"/>
      <c r="N31" s="52"/>
    </row>
    <row r="32" spans="1:14" ht="18.75" customHeight="1">
      <c r="A32" s="32">
        <v>19</v>
      </c>
      <c r="B32" s="43" t="s">
        <v>82</v>
      </c>
      <c r="C32" s="44" t="s">
        <v>83</v>
      </c>
      <c r="D32" s="45"/>
      <c r="E32" s="46" t="s">
        <v>155</v>
      </c>
      <c r="F32" s="36">
        <v>41</v>
      </c>
      <c r="G32" s="36">
        <v>42</v>
      </c>
      <c r="H32" s="36">
        <v>40</v>
      </c>
      <c r="I32" s="36">
        <v>41</v>
      </c>
      <c r="J32" s="36">
        <f t="shared" si="1"/>
        <v>164</v>
      </c>
      <c r="K32" s="64"/>
      <c r="L32" s="38" t="s">
        <v>35</v>
      </c>
      <c r="M32" s="50"/>
      <c r="N32" s="52"/>
    </row>
    <row r="33" spans="1:14" ht="18.75" customHeight="1">
      <c r="A33" s="32">
        <v>34</v>
      </c>
      <c r="B33" s="33" t="s">
        <v>84</v>
      </c>
      <c r="C33" s="33" t="s">
        <v>85</v>
      </c>
      <c r="D33" s="34"/>
      <c r="E33" s="35" t="s">
        <v>102</v>
      </c>
      <c r="F33" s="36">
        <v>40</v>
      </c>
      <c r="G33" s="36">
        <v>43</v>
      </c>
      <c r="H33" s="36">
        <v>40</v>
      </c>
      <c r="I33" s="36">
        <v>40</v>
      </c>
      <c r="J33" s="36">
        <f t="shared" si="1"/>
        <v>163</v>
      </c>
      <c r="K33" s="64"/>
      <c r="L33" s="38" t="s">
        <v>38</v>
      </c>
      <c r="M33" s="50"/>
      <c r="N33" s="52"/>
    </row>
    <row r="34" spans="1:14" ht="18.75" customHeight="1">
      <c r="A34" s="42">
        <v>49</v>
      </c>
      <c r="B34" s="43" t="s">
        <v>86</v>
      </c>
      <c r="C34" s="44" t="s">
        <v>87</v>
      </c>
      <c r="D34" s="45"/>
      <c r="E34" s="65" t="s">
        <v>154</v>
      </c>
      <c r="F34" s="47">
        <v>42</v>
      </c>
      <c r="G34" s="47">
        <v>36</v>
      </c>
      <c r="H34" s="47">
        <v>41</v>
      </c>
      <c r="I34" s="47">
        <v>41</v>
      </c>
      <c r="J34" s="36">
        <f t="shared" si="1"/>
        <v>160</v>
      </c>
      <c r="K34" s="64"/>
      <c r="L34" s="38" t="s">
        <v>42</v>
      </c>
      <c r="M34" s="50"/>
      <c r="N34" s="52"/>
    </row>
    <row r="35" spans="1:14" ht="18.75" customHeight="1">
      <c r="A35" s="42">
        <v>59</v>
      </c>
      <c r="B35" s="53" t="s">
        <v>88</v>
      </c>
      <c r="C35" s="53" t="s">
        <v>89</v>
      </c>
      <c r="D35" s="54"/>
      <c r="E35" s="46" t="s">
        <v>52</v>
      </c>
      <c r="F35" s="36">
        <v>40</v>
      </c>
      <c r="G35" s="36">
        <v>39</v>
      </c>
      <c r="H35" s="36">
        <v>40</v>
      </c>
      <c r="I35" s="36">
        <v>26</v>
      </c>
      <c r="J35" s="36">
        <f t="shared" si="1"/>
        <v>145</v>
      </c>
      <c r="K35" s="64"/>
      <c r="L35" s="38" t="s">
        <v>45</v>
      </c>
      <c r="M35" s="50"/>
      <c r="N35" s="52"/>
    </row>
    <row r="36" spans="1:14" ht="18.75" customHeight="1">
      <c r="A36" s="42">
        <v>39</v>
      </c>
      <c r="B36" s="48" t="s">
        <v>90</v>
      </c>
      <c r="C36" s="48" t="s">
        <v>91</v>
      </c>
      <c r="D36" s="49"/>
      <c r="E36" s="46" t="s">
        <v>52</v>
      </c>
      <c r="F36" s="36">
        <v>28</v>
      </c>
      <c r="G36" s="36">
        <v>41</v>
      </c>
      <c r="H36" s="36">
        <v>34</v>
      </c>
      <c r="I36" s="36">
        <v>25</v>
      </c>
      <c r="J36" s="36">
        <f t="shared" si="1"/>
        <v>128</v>
      </c>
      <c r="K36" s="64"/>
      <c r="L36" s="38" t="s">
        <v>47</v>
      </c>
      <c r="M36" s="50"/>
      <c r="N36" s="52"/>
    </row>
    <row r="37" spans="1:14" ht="18.75" customHeight="1">
      <c r="A37" s="42">
        <v>58</v>
      </c>
      <c r="B37" s="48" t="s">
        <v>92</v>
      </c>
      <c r="C37" s="48" t="s">
        <v>93</v>
      </c>
      <c r="D37" s="49"/>
      <c r="E37" s="46" t="s">
        <v>52</v>
      </c>
      <c r="F37" s="36">
        <v>30</v>
      </c>
      <c r="G37" s="36">
        <v>37</v>
      </c>
      <c r="H37" s="36">
        <v>26</v>
      </c>
      <c r="I37" s="36">
        <v>34</v>
      </c>
      <c r="J37" s="36">
        <f t="shared" si="1"/>
        <v>127</v>
      </c>
      <c r="K37" s="67"/>
      <c r="L37" s="38" t="s">
        <v>50</v>
      </c>
      <c r="M37" s="68"/>
      <c r="N37" s="69"/>
    </row>
    <row r="38" spans="1:14" ht="18.75" customHeight="1" thickBot="1">
      <c r="A38" s="70">
        <v>13</v>
      </c>
      <c r="B38" s="71" t="s">
        <v>94</v>
      </c>
      <c r="C38" s="71" t="s">
        <v>95</v>
      </c>
      <c r="D38" s="72"/>
      <c r="E38" s="73" t="s">
        <v>102</v>
      </c>
      <c r="F38" s="74">
        <v>31</v>
      </c>
      <c r="G38" s="74">
        <v>29</v>
      </c>
      <c r="H38" s="74">
        <v>31</v>
      </c>
      <c r="I38" s="74">
        <v>26</v>
      </c>
      <c r="J38" s="74">
        <f t="shared" si="1"/>
        <v>117</v>
      </c>
      <c r="K38" s="75"/>
      <c r="L38" s="56" t="s">
        <v>53</v>
      </c>
      <c r="M38" s="57"/>
      <c r="N38" s="59"/>
    </row>
    <row r="39" spans="1:14" ht="18.75" customHeight="1" thickBot="1">
      <c r="A39" s="97" t="s">
        <v>152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9"/>
    </row>
    <row r="40" spans="1:14" ht="18.75" customHeight="1">
      <c r="A40" s="103">
        <v>33</v>
      </c>
      <c r="B40" s="104" t="s">
        <v>101</v>
      </c>
      <c r="C40" s="104" t="s">
        <v>20</v>
      </c>
      <c r="D40" s="113"/>
      <c r="E40" s="104" t="s">
        <v>102</v>
      </c>
      <c r="F40" s="107">
        <v>49</v>
      </c>
      <c r="G40" s="107">
        <v>47</v>
      </c>
      <c r="H40" s="107">
        <v>47</v>
      </c>
      <c r="I40" s="107">
        <v>47</v>
      </c>
      <c r="J40" s="114">
        <f>SUM(F40:I40)</f>
        <v>190</v>
      </c>
      <c r="K40" s="82" t="s">
        <v>18</v>
      </c>
      <c r="L40" s="83"/>
      <c r="M40" s="84"/>
      <c r="N40" s="63"/>
    </row>
    <row r="41" spans="1:14" ht="18.75" customHeight="1">
      <c r="A41" s="42">
        <v>4</v>
      </c>
      <c r="B41" s="127" t="s">
        <v>33</v>
      </c>
      <c r="C41" s="128" t="s">
        <v>103</v>
      </c>
      <c r="D41" s="129"/>
      <c r="E41" s="126" t="s">
        <v>24</v>
      </c>
      <c r="F41" s="36">
        <v>48</v>
      </c>
      <c r="G41" s="36">
        <v>45</v>
      </c>
      <c r="H41" s="36">
        <v>48</v>
      </c>
      <c r="I41" s="36">
        <v>48</v>
      </c>
      <c r="J41" s="37">
        <f aca="true" t="shared" si="2" ref="J41:J61">SUM(F41:I41)</f>
        <v>189</v>
      </c>
      <c r="K41" s="85" t="s">
        <v>21</v>
      </c>
      <c r="L41" s="50"/>
      <c r="M41" s="51"/>
      <c r="N41" s="52"/>
    </row>
    <row r="42" spans="1:14" ht="18.75" customHeight="1">
      <c r="A42" s="42">
        <v>1</v>
      </c>
      <c r="B42" s="130" t="s">
        <v>22</v>
      </c>
      <c r="C42" s="130" t="s">
        <v>104</v>
      </c>
      <c r="D42" s="131"/>
      <c r="E42" s="132" t="s">
        <v>24</v>
      </c>
      <c r="F42" s="36">
        <v>45</v>
      </c>
      <c r="G42" s="36">
        <v>49</v>
      </c>
      <c r="H42" s="36">
        <v>48</v>
      </c>
      <c r="I42" s="36">
        <v>46</v>
      </c>
      <c r="J42" s="37">
        <f t="shared" si="2"/>
        <v>188</v>
      </c>
      <c r="K42" s="38" t="s">
        <v>25</v>
      </c>
      <c r="L42" s="50"/>
      <c r="M42" s="51"/>
      <c r="N42" s="52"/>
    </row>
    <row r="43" spans="1:14" ht="18.75" customHeight="1">
      <c r="A43" s="32">
        <v>23</v>
      </c>
      <c r="B43" s="127" t="s">
        <v>105</v>
      </c>
      <c r="C43" s="128" t="s">
        <v>106</v>
      </c>
      <c r="D43" s="129"/>
      <c r="E43" s="126" t="s">
        <v>24</v>
      </c>
      <c r="F43" s="47">
        <v>46</v>
      </c>
      <c r="G43" s="47">
        <v>46</v>
      </c>
      <c r="H43" s="47">
        <v>48</v>
      </c>
      <c r="I43" s="47">
        <v>48</v>
      </c>
      <c r="J43" s="37">
        <f t="shared" si="2"/>
        <v>188</v>
      </c>
      <c r="K43" s="85" t="s">
        <v>29</v>
      </c>
      <c r="L43" s="39"/>
      <c r="M43" s="40"/>
      <c r="N43" s="41"/>
    </row>
    <row r="44" spans="1:14" ht="18.75" customHeight="1">
      <c r="A44" s="32">
        <v>45</v>
      </c>
      <c r="B44" s="65" t="s">
        <v>54</v>
      </c>
      <c r="C44" s="65" t="s">
        <v>107</v>
      </c>
      <c r="D44" s="66"/>
      <c r="E44" s="65" t="s">
        <v>154</v>
      </c>
      <c r="F44" s="36">
        <v>36</v>
      </c>
      <c r="G44" s="36">
        <v>40</v>
      </c>
      <c r="H44" s="36">
        <v>45</v>
      </c>
      <c r="I44" s="36">
        <v>40</v>
      </c>
      <c r="J44" s="37">
        <f t="shared" si="2"/>
        <v>161</v>
      </c>
      <c r="K44" s="38" t="s">
        <v>32</v>
      </c>
      <c r="L44" s="50"/>
      <c r="M44" s="51"/>
      <c r="N44" s="52"/>
    </row>
    <row r="45" spans="1:14" ht="18.75" customHeight="1">
      <c r="A45" s="42">
        <v>9</v>
      </c>
      <c r="B45" s="53" t="s">
        <v>19</v>
      </c>
      <c r="C45" s="53" t="s">
        <v>108</v>
      </c>
      <c r="D45" s="54"/>
      <c r="E45" s="35" t="s">
        <v>52</v>
      </c>
      <c r="F45" s="36">
        <v>32</v>
      </c>
      <c r="G45" s="36">
        <v>42</v>
      </c>
      <c r="H45" s="36">
        <v>47</v>
      </c>
      <c r="I45" s="36">
        <v>39</v>
      </c>
      <c r="J45" s="37">
        <f t="shared" si="2"/>
        <v>160</v>
      </c>
      <c r="K45" s="85" t="s">
        <v>35</v>
      </c>
      <c r="L45" s="50"/>
      <c r="M45" s="51"/>
      <c r="N45" s="52"/>
    </row>
    <row r="46" spans="1:14" ht="18.75" customHeight="1">
      <c r="A46" s="42">
        <v>24</v>
      </c>
      <c r="B46" s="127" t="s">
        <v>109</v>
      </c>
      <c r="C46" s="128" t="s">
        <v>110</v>
      </c>
      <c r="D46" s="125"/>
      <c r="E46" s="126" t="s">
        <v>24</v>
      </c>
      <c r="F46" s="47">
        <v>40</v>
      </c>
      <c r="G46" s="47">
        <v>35</v>
      </c>
      <c r="H46" s="47">
        <v>41</v>
      </c>
      <c r="I46" s="47">
        <v>43</v>
      </c>
      <c r="J46" s="37">
        <f t="shared" si="2"/>
        <v>159</v>
      </c>
      <c r="K46" s="38" t="s">
        <v>38</v>
      </c>
      <c r="L46" s="50"/>
      <c r="M46" s="51"/>
      <c r="N46" s="52"/>
    </row>
    <row r="47" spans="1:14" ht="18.75" customHeight="1">
      <c r="A47" s="32">
        <v>37</v>
      </c>
      <c r="B47" s="48" t="s">
        <v>63</v>
      </c>
      <c r="C47" s="48" t="s">
        <v>111</v>
      </c>
      <c r="D47" s="49"/>
      <c r="E47" s="46" t="s">
        <v>41</v>
      </c>
      <c r="F47" s="36">
        <v>44</v>
      </c>
      <c r="G47" s="36">
        <v>44</v>
      </c>
      <c r="H47" s="36">
        <v>31</v>
      </c>
      <c r="I47" s="36">
        <v>38</v>
      </c>
      <c r="J47" s="37">
        <f t="shared" si="2"/>
        <v>157</v>
      </c>
      <c r="K47" s="85" t="s">
        <v>42</v>
      </c>
      <c r="L47" s="50"/>
      <c r="M47" s="51"/>
      <c r="N47" s="52"/>
    </row>
    <row r="48" spans="1:14" ht="18.75" customHeight="1">
      <c r="A48" s="42">
        <v>16</v>
      </c>
      <c r="B48" s="33" t="s">
        <v>112</v>
      </c>
      <c r="C48" s="33" t="s">
        <v>113</v>
      </c>
      <c r="D48" s="34"/>
      <c r="E48" s="35" t="s">
        <v>61</v>
      </c>
      <c r="F48" s="36">
        <v>38</v>
      </c>
      <c r="G48" s="36">
        <v>40</v>
      </c>
      <c r="H48" s="36">
        <v>41</v>
      </c>
      <c r="I48" s="36">
        <v>36</v>
      </c>
      <c r="J48" s="37">
        <f t="shared" si="2"/>
        <v>155</v>
      </c>
      <c r="K48" s="38" t="s">
        <v>45</v>
      </c>
      <c r="L48" s="68"/>
      <c r="M48" s="86"/>
      <c r="N48" s="69"/>
    </row>
    <row r="49" spans="1:14" ht="18.75" customHeight="1">
      <c r="A49" s="32">
        <v>14</v>
      </c>
      <c r="B49" s="53" t="s">
        <v>114</v>
      </c>
      <c r="C49" s="53" t="s">
        <v>115</v>
      </c>
      <c r="D49" s="54"/>
      <c r="E49" s="35" t="s">
        <v>102</v>
      </c>
      <c r="F49" s="36">
        <v>43</v>
      </c>
      <c r="G49" s="36">
        <v>38</v>
      </c>
      <c r="H49" s="36">
        <v>42</v>
      </c>
      <c r="I49" s="36">
        <v>31</v>
      </c>
      <c r="J49" s="37">
        <f t="shared" si="2"/>
        <v>154</v>
      </c>
      <c r="K49" s="85" t="s">
        <v>47</v>
      </c>
      <c r="L49" s="50"/>
      <c r="M49" s="51"/>
      <c r="N49" s="52"/>
    </row>
    <row r="50" spans="1:14" ht="18.75" customHeight="1">
      <c r="A50" s="42">
        <v>40</v>
      </c>
      <c r="B50" s="87" t="s">
        <v>116</v>
      </c>
      <c r="C50" s="88" t="s">
        <v>117</v>
      </c>
      <c r="D50" s="45"/>
      <c r="E50" s="46" t="s">
        <v>52</v>
      </c>
      <c r="F50" s="36">
        <v>34</v>
      </c>
      <c r="G50" s="36">
        <v>40</v>
      </c>
      <c r="H50" s="47">
        <v>45</v>
      </c>
      <c r="I50" s="36">
        <v>35</v>
      </c>
      <c r="J50" s="37">
        <f t="shared" si="2"/>
        <v>154</v>
      </c>
      <c r="K50" s="38" t="s">
        <v>50</v>
      </c>
      <c r="L50" s="89"/>
      <c r="M50" s="51"/>
      <c r="N50" s="52"/>
    </row>
    <row r="51" spans="1:14" ht="18.75" customHeight="1">
      <c r="A51" s="42">
        <v>44</v>
      </c>
      <c r="B51" s="33" t="s">
        <v>118</v>
      </c>
      <c r="C51" s="33" t="s">
        <v>119</v>
      </c>
      <c r="D51" s="34"/>
      <c r="E51" s="46" t="s">
        <v>155</v>
      </c>
      <c r="F51" s="36">
        <v>41</v>
      </c>
      <c r="G51" s="36">
        <v>36</v>
      </c>
      <c r="H51" s="36">
        <v>39</v>
      </c>
      <c r="I51" s="36">
        <v>38</v>
      </c>
      <c r="J51" s="37">
        <f t="shared" si="2"/>
        <v>154</v>
      </c>
      <c r="K51" s="85" t="s">
        <v>53</v>
      </c>
      <c r="L51" s="30"/>
      <c r="M51" s="31"/>
      <c r="N51" s="90"/>
    </row>
    <row r="52" spans="1:14" ht="18.75" customHeight="1">
      <c r="A52" s="42">
        <v>47</v>
      </c>
      <c r="B52" s="48" t="s">
        <v>46</v>
      </c>
      <c r="C52" s="48" t="s">
        <v>120</v>
      </c>
      <c r="D52" s="49"/>
      <c r="E52" s="46" t="s">
        <v>52</v>
      </c>
      <c r="F52" s="36">
        <v>38</v>
      </c>
      <c r="G52" s="36">
        <v>38</v>
      </c>
      <c r="H52" s="36">
        <v>43</v>
      </c>
      <c r="I52" s="36">
        <v>34</v>
      </c>
      <c r="J52" s="37">
        <f t="shared" si="2"/>
        <v>153</v>
      </c>
      <c r="K52" s="38" t="s">
        <v>57</v>
      </c>
      <c r="L52" s="50"/>
      <c r="M52" s="51"/>
      <c r="N52" s="91"/>
    </row>
    <row r="53" spans="1:14" ht="18.75" customHeight="1">
      <c r="A53" s="42">
        <v>38</v>
      </c>
      <c r="B53" s="48" t="s">
        <v>121</v>
      </c>
      <c r="C53" s="48" t="s">
        <v>122</v>
      </c>
      <c r="D53" s="49"/>
      <c r="E53" s="46" t="s">
        <v>41</v>
      </c>
      <c r="F53" s="36">
        <v>41</v>
      </c>
      <c r="G53" s="36">
        <v>35</v>
      </c>
      <c r="H53" s="36">
        <v>34</v>
      </c>
      <c r="I53" s="36">
        <v>41</v>
      </c>
      <c r="J53" s="37">
        <f t="shared" si="2"/>
        <v>151</v>
      </c>
      <c r="K53" s="85" t="s">
        <v>59</v>
      </c>
      <c r="L53" s="50"/>
      <c r="M53" s="51"/>
      <c r="N53" s="91"/>
    </row>
    <row r="54" spans="1:14" ht="18.75" customHeight="1">
      <c r="A54" s="42">
        <v>57</v>
      </c>
      <c r="B54" s="43" t="s">
        <v>33</v>
      </c>
      <c r="C54" s="44" t="s">
        <v>123</v>
      </c>
      <c r="D54" s="45"/>
      <c r="E54" s="65" t="s">
        <v>154</v>
      </c>
      <c r="F54" s="36">
        <v>40</v>
      </c>
      <c r="G54" s="36">
        <v>30</v>
      </c>
      <c r="H54" s="36">
        <v>43</v>
      </c>
      <c r="I54" s="36">
        <v>37</v>
      </c>
      <c r="J54" s="37">
        <f t="shared" si="2"/>
        <v>150</v>
      </c>
      <c r="K54" s="38" t="s">
        <v>62</v>
      </c>
      <c r="L54" s="50"/>
      <c r="M54" s="51"/>
      <c r="N54" s="91"/>
    </row>
    <row r="55" spans="1:14" ht="18.75" customHeight="1">
      <c r="A55" s="42">
        <v>51</v>
      </c>
      <c r="B55" s="33" t="s">
        <v>63</v>
      </c>
      <c r="C55" s="33" t="s">
        <v>124</v>
      </c>
      <c r="D55" s="34"/>
      <c r="E55" s="46" t="s">
        <v>155</v>
      </c>
      <c r="F55" s="36">
        <v>38</v>
      </c>
      <c r="G55" s="36">
        <v>37</v>
      </c>
      <c r="H55" s="36">
        <v>35</v>
      </c>
      <c r="I55" s="36">
        <v>37</v>
      </c>
      <c r="J55" s="37">
        <f t="shared" si="2"/>
        <v>147</v>
      </c>
      <c r="K55" s="85" t="s">
        <v>65</v>
      </c>
      <c r="L55" s="50"/>
      <c r="M55" s="51"/>
      <c r="N55" s="91"/>
    </row>
    <row r="56" spans="1:14" ht="18.75" customHeight="1">
      <c r="A56" s="42">
        <v>8</v>
      </c>
      <c r="B56" s="48" t="s">
        <v>125</v>
      </c>
      <c r="C56" s="48" t="s">
        <v>126</v>
      </c>
      <c r="D56" s="49"/>
      <c r="E56" s="46" t="s">
        <v>52</v>
      </c>
      <c r="F56" s="36">
        <v>36</v>
      </c>
      <c r="G56" s="36">
        <v>35</v>
      </c>
      <c r="H56" s="36">
        <v>35</v>
      </c>
      <c r="I56" s="36">
        <v>39</v>
      </c>
      <c r="J56" s="37">
        <f t="shared" si="2"/>
        <v>145</v>
      </c>
      <c r="K56" s="38" t="s">
        <v>68</v>
      </c>
      <c r="L56" s="50"/>
      <c r="M56" s="51"/>
      <c r="N56" s="91"/>
    </row>
    <row r="57" spans="1:14" ht="18.75" customHeight="1">
      <c r="A57" s="42">
        <v>25</v>
      </c>
      <c r="B57" s="48" t="s">
        <v>127</v>
      </c>
      <c r="C57" s="48" t="s">
        <v>128</v>
      </c>
      <c r="D57" s="49"/>
      <c r="E57" s="46" t="s">
        <v>155</v>
      </c>
      <c r="F57" s="47">
        <v>43</v>
      </c>
      <c r="G57" s="36">
        <v>37</v>
      </c>
      <c r="H57" s="36">
        <v>27</v>
      </c>
      <c r="I57" s="36">
        <v>36</v>
      </c>
      <c r="J57" s="37">
        <f t="shared" si="2"/>
        <v>143</v>
      </c>
      <c r="K57" s="85" t="s">
        <v>71</v>
      </c>
      <c r="L57" s="50"/>
      <c r="M57" s="51"/>
      <c r="N57" s="91"/>
    </row>
    <row r="58" spans="1:14" ht="18.75" customHeight="1">
      <c r="A58" s="42">
        <v>29</v>
      </c>
      <c r="B58" s="87" t="s">
        <v>127</v>
      </c>
      <c r="C58" s="88" t="s">
        <v>129</v>
      </c>
      <c r="D58" s="45"/>
      <c r="E58" s="94" t="s">
        <v>130</v>
      </c>
      <c r="F58" s="36">
        <v>28</v>
      </c>
      <c r="G58" s="36">
        <v>34</v>
      </c>
      <c r="H58" s="47">
        <v>40</v>
      </c>
      <c r="I58" s="36">
        <v>29</v>
      </c>
      <c r="J58" s="37">
        <f t="shared" si="2"/>
        <v>131</v>
      </c>
      <c r="K58" s="38" t="s">
        <v>131</v>
      </c>
      <c r="L58" s="39"/>
      <c r="M58" s="40"/>
      <c r="N58" s="92"/>
    </row>
    <row r="59" spans="1:14" ht="18.75" customHeight="1">
      <c r="A59" s="42">
        <v>28</v>
      </c>
      <c r="B59" s="48" t="s">
        <v>101</v>
      </c>
      <c r="C59" s="48" t="s">
        <v>132</v>
      </c>
      <c r="D59" s="49"/>
      <c r="E59" s="46" t="s">
        <v>52</v>
      </c>
      <c r="F59" s="36">
        <v>40</v>
      </c>
      <c r="G59" s="36">
        <v>37</v>
      </c>
      <c r="H59" s="36">
        <v>20</v>
      </c>
      <c r="I59" s="36">
        <v>29</v>
      </c>
      <c r="J59" s="37">
        <f t="shared" si="2"/>
        <v>126</v>
      </c>
      <c r="K59" s="38" t="s">
        <v>133</v>
      </c>
      <c r="L59" s="39"/>
      <c r="M59" s="40"/>
      <c r="N59" s="92"/>
    </row>
    <row r="60" spans="1:14" ht="18.75" customHeight="1">
      <c r="A60" s="32">
        <v>15</v>
      </c>
      <c r="B60" s="43" t="s">
        <v>36</v>
      </c>
      <c r="C60" s="44" t="s">
        <v>134</v>
      </c>
      <c r="D60" s="45"/>
      <c r="E60" s="46" t="s">
        <v>61</v>
      </c>
      <c r="F60" s="36">
        <v>32</v>
      </c>
      <c r="G60" s="36">
        <v>34</v>
      </c>
      <c r="H60" s="36">
        <v>25</v>
      </c>
      <c r="I60" s="36">
        <v>26</v>
      </c>
      <c r="J60" s="37">
        <f t="shared" si="2"/>
        <v>117</v>
      </c>
      <c r="K60" s="38" t="s">
        <v>135</v>
      </c>
      <c r="L60" s="50"/>
      <c r="M60" s="51"/>
      <c r="N60" s="91"/>
    </row>
    <row r="61" spans="1:14" ht="18.75" customHeight="1" thickBot="1">
      <c r="A61" s="70">
        <v>56</v>
      </c>
      <c r="B61" s="115" t="s">
        <v>19</v>
      </c>
      <c r="C61" s="115" t="s">
        <v>136</v>
      </c>
      <c r="D61" s="116"/>
      <c r="E61" s="109" t="s">
        <v>154</v>
      </c>
      <c r="F61" s="74">
        <v>22</v>
      </c>
      <c r="G61" s="74">
        <v>28</v>
      </c>
      <c r="H61" s="74">
        <v>33</v>
      </c>
      <c r="I61" s="74">
        <v>33</v>
      </c>
      <c r="J61" s="117">
        <f t="shared" si="2"/>
        <v>116</v>
      </c>
      <c r="K61" s="56" t="s">
        <v>137</v>
      </c>
      <c r="L61" s="57"/>
      <c r="M61" s="58"/>
      <c r="N61" s="118"/>
    </row>
    <row r="62" spans="1:14" ht="18.75" customHeight="1" thickBot="1">
      <c r="A62" s="97" t="s">
        <v>153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9"/>
    </row>
    <row r="63" spans="1:14" ht="18.75" customHeight="1">
      <c r="A63" s="103">
        <v>26</v>
      </c>
      <c r="B63" s="104" t="s">
        <v>138</v>
      </c>
      <c r="C63" s="104" t="s">
        <v>139</v>
      </c>
      <c r="D63" s="105"/>
      <c r="E63" s="106" t="s">
        <v>140</v>
      </c>
      <c r="F63" s="107">
        <v>50</v>
      </c>
      <c r="G63" s="107">
        <v>50</v>
      </c>
      <c r="H63" s="107">
        <v>50</v>
      </c>
      <c r="I63" s="107">
        <v>47</v>
      </c>
      <c r="J63" s="107">
        <f aca="true" t="shared" si="3" ref="J63:J69">SUM(F63:I63)</f>
        <v>197</v>
      </c>
      <c r="K63" s="60"/>
      <c r="L63" s="82" t="s">
        <v>18</v>
      </c>
      <c r="M63" s="62"/>
      <c r="N63" s="108"/>
    </row>
    <row r="64" spans="1:14" ht="18.75" customHeight="1">
      <c r="A64" s="42">
        <v>50</v>
      </c>
      <c r="B64" s="65" t="s">
        <v>141</v>
      </c>
      <c r="C64" s="65" t="s">
        <v>142</v>
      </c>
      <c r="D64" s="66"/>
      <c r="E64" s="65" t="s">
        <v>154</v>
      </c>
      <c r="F64" s="36">
        <v>41</v>
      </c>
      <c r="G64" s="36">
        <v>48</v>
      </c>
      <c r="H64" s="36">
        <v>43</v>
      </c>
      <c r="I64" s="36">
        <v>36</v>
      </c>
      <c r="J64" s="36">
        <f t="shared" si="3"/>
        <v>168</v>
      </c>
      <c r="K64" s="64"/>
      <c r="L64" s="93" t="s">
        <v>21</v>
      </c>
      <c r="M64" s="50"/>
      <c r="N64" s="91"/>
    </row>
    <row r="65" spans="1:14" ht="18.75" customHeight="1">
      <c r="A65" s="42">
        <v>36</v>
      </c>
      <c r="B65" s="65" t="s">
        <v>141</v>
      </c>
      <c r="C65" s="65" t="s">
        <v>143</v>
      </c>
      <c r="D65" s="66"/>
      <c r="E65" s="65" t="s">
        <v>61</v>
      </c>
      <c r="F65" s="36">
        <v>38</v>
      </c>
      <c r="G65" s="36">
        <v>41</v>
      </c>
      <c r="H65" s="36">
        <v>39</v>
      </c>
      <c r="I65" s="36">
        <v>38</v>
      </c>
      <c r="J65" s="36">
        <f t="shared" si="3"/>
        <v>156</v>
      </c>
      <c r="K65" s="64"/>
      <c r="L65" s="38" t="s">
        <v>25</v>
      </c>
      <c r="M65" s="50"/>
      <c r="N65" s="91"/>
    </row>
    <row r="66" spans="1:14" ht="18.75" customHeight="1">
      <c r="A66" s="32">
        <v>20</v>
      </c>
      <c r="B66" s="65" t="s">
        <v>141</v>
      </c>
      <c r="C66" s="65" t="s">
        <v>144</v>
      </c>
      <c r="D66" s="66"/>
      <c r="E66" s="65" t="s">
        <v>155</v>
      </c>
      <c r="F66" s="36">
        <v>38</v>
      </c>
      <c r="G66" s="36">
        <v>43</v>
      </c>
      <c r="H66" s="36">
        <v>37</v>
      </c>
      <c r="I66" s="36">
        <v>34</v>
      </c>
      <c r="J66" s="36">
        <f t="shared" si="3"/>
        <v>152</v>
      </c>
      <c r="K66" s="64"/>
      <c r="L66" s="93" t="s">
        <v>29</v>
      </c>
      <c r="M66" s="50"/>
      <c r="N66" s="91"/>
    </row>
    <row r="67" spans="1:14" ht="18.75" customHeight="1">
      <c r="A67" s="42">
        <v>48</v>
      </c>
      <c r="B67" s="43" t="s">
        <v>145</v>
      </c>
      <c r="C67" s="44" t="s">
        <v>146</v>
      </c>
      <c r="D67" s="45"/>
      <c r="E67" s="65" t="s">
        <v>154</v>
      </c>
      <c r="F67" s="47">
        <v>39</v>
      </c>
      <c r="G67" s="47">
        <v>35</v>
      </c>
      <c r="H67" s="47">
        <v>32</v>
      </c>
      <c r="I67" s="47">
        <v>46</v>
      </c>
      <c r="J67" s="36">
        <f t="shared" si="3"/>
        <v>152</v>
      </c>
      <c r="K67" s="64"/>
      <c r="L67" s="38" t="s">
        <v>32</v>
      </c>
      <c r="M67" s="50"/>
      <c r="N67" s="91"/>
    </row>
    <row r="68" spans="1:14" ht="18.75" customHeight="1">
      <c r="A68" s="42">
        <v>22</v>
      </c>
      <c r="B68" s="124" t="s">
        <v>82</v>
      </c>
      <c r="C68" s="124" t="s">
        <v>147</v>
      </c>
      <c r="D68" s="125"/>
      <c r="E68" s="126" t="s">
        <v>24</v>
      </c>
      <c r="F68" s="47">
        <v>36</v>
      </c>
      <c r="G68" s="47">
        <v>29</v>
      </c>
      <c r="H68" s="47">
        <v>37</v>
      </c>
      <c r="I68" s="47">
        <v>36</v>
      </c>
      <c r="J68" s="36">
        <f t="shared" si="3"/>
        <v>138</v>
      </c>
      <c r="K68" s="64"/>
      <c r="L68" s="93" t="s">
        <v>35</v>
      </c>
      <c r="M68" s="50"/>
      <c r="N68" s="91"/>
    </row>
    <row r="69" spans="1:14" ht="18.75" customHeight="1" thickBot="1">
      <c r="A69" s="70">
        <v>35</v>
      </c>
      <c r="B69" s="109" t="s">
        <v>148</v>
      </c>
      <c r="C69" s="109" t="s">
        <v>149</v>
      </c>
      <c r="D69" s="110"/>
      <c r="E69" s="109" t="s">
        <v>61</v>
      </c>
      <c r="F69" s="74">
        <v>6</v>
      </c>
      <c r="G69" s="74">
        <v>20</v>
      </c>
      <c r="H69" s="74">
        <v>22</v>
      </c>
      <c r="I69" s="74">
        <v>24</v>
      </c>
      <c r="J69" s="74">
        <f t="shared" si="3"/>
        <v>72</v>
      </c>
      <c r="K69" s="111"/>
      <c r="L69" s="112" t="s">
        <v>38</v>
      </c>
      <c r="M69" s="57"/>
      <c r="N69" s="59"/>
    </row>
    <row r="70" spans="1:14" ht="24" customHeight="1">
      <c r="A70" s="100" t="s">
        <v>96</v>
      </c>
      <c r="B70" s="2"/>
      <c r="C70" s="2"/>
      <c r="D70" s="2"/>
      <c r="E70" s="101"/>
      <c r="F70" s="100" t="s">
        <v>97</v>
      </c>
      <c r="G70" s="102"/>
      <c r="H70" s="2"/>
      <c r="I70" s="2"/>
      <c r="J70" s="2"/>
      <c r="K70" s="2"/>
      <c r="L70" s="2"/>
      <c r="M70" s="2"/>
      <c r="N70" s="101"/>
    </row>
    <row r="71" spans="1:14" ht="24" customHeight="1" thickBot="1">
      <c r="A71" s="76"/>
      <c r="B71" s="77"/>
      <c r="C71" s="77"/>
      <c r="D71" s="78" t="s">
        <v>98</v>
      </c>
      <c r="E71" s="79" t="s">
        <v>99</v>
      </c>
      <c r="F71" s="76"/>
      <c r="G71" s="80"/>
      <c r="H71" s="77"/>
      <c r="I71" s="77"/>
      <c r="J71" s="77"/>
      <c r="K71" s="81" t="s">
        <v>100</v>
      </c>
      <c r="L71" s="81"/>
      <c r="M71" s="77"/>
      <c r="N71" s="79"/>
    </row>
  </sheetData>
  <mergeCells count="5">
    <mergeCell ref="L4:N4"/>
    <mergeCell ref="A26:N26"/>
    <mergeCell ref="A7:N7"/>
    <mergeCell ref="A39:N39"/>
    <mergeCell ref="A62:N62"/>
  </mergeCells>
  <printOptions horizontalCentered="1" verticalCentered="1"/>
  <pageMargins left="0.3937007874015748" right="0.1968503937007874" top="0.3937007874015748" bottom="0.3937007874015748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Mikádo</dc:creator>
  <cp:keywords/>
  <dc:description/>
  <cp:lastModifiedBy>Pavel Horňák</cp:lastModifiedBy>
  <dcterms:created xsi:type="dcterms:W3CDTF">2006-06-23T11:23:39Z</dcterms:created>
  <dcterms:modified xsi:type="dcterms:W3CDTF">2006-06-25T15:31:00Z</dcterms:modified>
  <cp:category/>
  <cp:version/>
  <cp:contentType/>
  <cp:contentStatus/>
</cp:coreProperties>
</file>