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20" tabRatio="978" activeTab="0"/>
  </bookViews>
  <sheets>
    <sheet name="Finále" sheetId="1" r:id="rId1"/>
  </sheets>
  <externalReferences>
    <externalReference r:id="rId4"/>
  </externalReferences>
  <definedNames>
    <definedName name="db">'[1]Prezenčná listina'!$B$2:$E$98</definedName>
    <definedName name="strelci">#REF!</definedName>
  </definedNames>
  <calcPr fullCalcOnLoad="1"/>
</workbook>
</file>

<file path=xl/sharedStrings.xml><?xml version="1.0" encoding="utf-8"?>
<sst xmlns="http://schemas.openxmlformats.org/spreadsheetml/2006/main" count="206" uniqueCount="132">
  <si>
    <t>VÝSLEDKOVÁ  LISTINA</t>
  </si>
  <si>
    <t>Nar.</t>
  </si>
  <si>
    <t>Škola</t>
  </si>
  <si>
    <t>Sp.</t>
  </si>
  <si>
    <t>Ch</t>
  </si>
  <si>
    <t>D</t>
  </si>
  <si>
    <t>P.</t>
  </si>
  <si>
    <t>1.</t>
  </si>
  <si>
    <t xml:space="preserve"> CVČ Domino</t>
  </si>
  <si>
    <t>8.</t>
  </si>
  <si>
    <t>2.</t>
  </si>
  <si>
    <t>16.</t>
  </si>
  <si>
    <t>4.</t>
  </si>
  <si>
    <t>3.</t>
  </si>
  <si>
    <t>21.</t>
  </si>
  <si>
    <t>15.</t>
  </si>
  <si>
    <t>5.</t>
  </si>
  <si>
    <t>20.</t>
  </si>
  <si>
    <t>6.</t>
  </si>
  <si>
    <t>7.</t>
  </si>
  <si>
    <t>9.</t>
  </si>
  <si>
    <t>13.</t>
  </si>
  <si>
    <t>10.</t>
  </si>
  <si>
    <t>11.</t>
  </si>
  <si>
    <t>12.</t>
  </si>
  <si>
    <t xml:space="preserve"> ZŠ Fábryho</t>
  </si>
  <si>
    <t>14.</t>
  </si>
  <si>
    <t>17.</t>
  </si>
  <si>
    <t>18.</t>
  </si>
  <si>
    <t>19.</t>
  </si>
  <si>
    <t xml:space="preserve"> ZŠ Krosnianska 4</t>
  </si>
  <si>
    <t>22.</t>
  </si>
  <si>
    <t xml:space="preserve">  Hlavný rozhodca: František Pavlík</t>
  </si>
  <si>
    <t>Číslo:</t>
  </si>
  <si>
    <t>Razítko a podpis</t>
  </si>
  <si>
    <t>starší žiaci</t>
  </si>
  <si>
    <t>mladší žiaci</t>
  </si>
  <si>
    <t xml:space="preserve">  Číslo kola:  Finále</t>
  </si>
  <si>
    <t xml:space="preserve"> ZŠ Kežmarská 30</t>
  </si>
  <si>
    <t>Miesto: ZŠ Kežmarská 30</t>
  </si>
  <si>
    <t>Stav</t>
  </si>
  <si>
    <t xml:space="preserve">  Usporiadateľ: CVČ Mikádo</t>
  </si>
  <si>
    <t>Smolárik</t>
  </si>
  <si>
    <t>Myška</t>
  </si>
  <si>
    <t>Peter</t>
  </si>
  <si>
    <t>Patrik</t>
  </si>
  <si>
    <t>Tomáš</t>
  </si>
  <si>
    <t>Michal</t>
  </si>
  <si>
    <t>Róbert</t>
  </si>
  <si>
    <t>Martin</t>
  </si>
  <si>
    <t>Klobušovský</t>
  </si>
  <si>
    <t>Martina</t>
  </si>
  <si>
    <t>Hanulová</t>
  </si>
  <si>
    <t>Viktor</t>
  </si>
  <si>
    <t>Felix</t>
  </si>
  <si>
    <t>Lukáš</t>
  </si>
  <si>
    <t>Maroš</t>
  </si>
  <si>
    <t>Petra</t>
  </si>
  <si>
    <t>Jana</t>
  </si>
  <si>
    <t>Marek</t>
  </si>
  <si>
    <t>Matúš</t>
  </si>
  <si>
    <t>Rozek</t>
  </si>
  <si>
    <t>Ladislav</t>
  </si>
  <si>
    <t xml:space="preserve">  Usporiadateľ:</t>
  </si>
  <si>
    <t>Denisa</t>
  </si>
  <si>
    <t>Truhanová</t>
  </si>
  <si>
    <t xml:space="preserve">Dátum: </t>
  </si>
  <si>
    <t xml:space="preserve"> B 123</t>
  </si>
  <si>
    <t>Roman</t>
  </si>
  <si>
    <t>Ivančo</t>
  </si>
  <si>
    <t>Sven</t>
  </si>
  <si>
    <t>Relovský</t>
  </si>
  <si>
    <t>Erik</t>
  </si>
  <si>
    <t>Rychvalský</t>
  </si>
  <si>
    <t>Simona</t>
  </si>
  <si>
    <t>Galajda</t>
  </si>
  <si>
    <t xml:space="preserve"> ZŠ Hroncova</t>
  </si>
  <si>
    <t>staršie žiačky</t>
  </si>
  <si>
    <t>Killík</t>
  </si>
  <si>
    <t>Illéš</t>
  </si>
  <si>
    <t>Nora</t>
  </si>
  <si>
    <t>Petrigalová</t>
  </si>
  <si>
    <t>Marcinko</t>
  </si>
  <si>
    <t>Madár</t>
  </si>
  <si>
    <t>František</t>
  </si>
  <si>
    <t>Imrich</t>
  </si>
  <si>
    <t>Tóth</t>
  </si>
  <si>
    <t>Gaduš</t>
  </si>
  <si>
    <t>Turzák</t>
  </si>
  <si>
    <t>Mikuláš</t>
  </si>
  <si>
    <t xml:space="preserve"> CVČ Mikádo Jegorovovo n.</t>
  </si>
  <si>
    <t xml:space="preserve"> ZŠ Novomeského 2</t>
  </si>
  <si>
    <t>Kavečanský</t>
  </si>
  <si>
    <t xml:space="preserve"> ZŠ Želiarska</t>
  </si>
  <si>
    <t>Behún</t>
  </si>
  <si>
    <t xml:space="preserve"> CVČ Technik</t>
  </si>
  <si>
    <t>Dominik</t>
  </si>
  <si>
    <t>Dlabaj</t>
  </si>
  <si>
    <t>Čulák</t>
  </si>
  <si>
    <t>Antónia</t>
  </si>
  <si>
    <t>Kleinová</t>
  </si>
  <si>
    <t>Nikola</t>
  </si>
  <si>
    <t>Ondová</t>
  </si>
  <si>
    <t>mladšie žiačky</t>
  </si>
  <si>
    <t xml:space="preserve">  Druh súťaže:  Finále strelecká liga ZŠ</t>
  </si>
  <si>
    <t>Lýdia</t>
  </si>
  <si>
    <t>Kočíková</t>
  </si>
  <si>
    <t>Šibal</t>
  </si>
  <si>
    <t>Timea</t>
  </si>
  <si>
    <t>Horváth</t>
  </si>
  <si>
    <t>Richard</t>
  </si>
  <si>
    <t>Semaník</t>
  </si>
  <si>
    <t>Kapráľ</t>
  </si>
  <si>
    <t>Szikora</t>
  </si>
  <si>
    <t xml:space="preserve"> ZS Bohdanovce</t>
  </si>
  <si>
    <t>Drábová</t>
  </si>
  <si>
    <t>Majerník</t>
  </si>
  <si>
    <t>Kaleta</t>
  </si>
  <si>
    <t>Veronika</t>
  </si>
  <si>
    <t>Muránska</t>
  </si>
  <si>
    <t>Nižnik</t>
  </si>
  <si>
    <t>Poľová</t>
  </si>
  <si>
    <t>Orlando</t>
  </si>
  <si>
    <t>Lagos</t>
  </si>
  <si>
    <t>Janicová</t>
  </si>
  <si>
    <t xml:space="preserve"> ZŠ Bohdanovce</t>
  </si>
  <si>
    <t xml:space="preserve"> ZŠ Požiarnicka</t>
  </si>
  <si>
    <t>Mrásko</t>
  </si>
  <si>
    <t xml:space="preserve"> Meno a priezvisko</t>
  </si>
  <si>
    <t>Kategória: žiactvo</t>
  </si>
  <si>
    <t>majster Košíc</t>
  </si>
  <si>
    <t xml:space="preserve">  Disciplína:  5 + 30 v ľahu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</si>
</sst>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_);[Red]\(#,##0\)"/>
    <numFmt numFmtId="173" formatCode="#,##0.00_);[Red]\(#,##0.00\)"/>
    <numFmt numFmtId="174" formatCode="&quot; Sk&quot;#,##0_);[Red]\(&quot; Sk&quot;#,##0\)"/>
    <numFmt numFmtId="175" formatCode="&quot; Sk&quot;#,##0.00_);[Red]\(&quot; Sk&quot;#,##0.00\)"/>
    <numFmt numFmtId="176" formatCode="d\.m\.yyyy"/>
    <numFmt numFmtId="177" formatCode="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1B]d\.\ mmmm\ yyyy"/>
    <numFmt numFmtId="182" formatCode="d/m/yyyy;@"/>
    <numFmt numFmtId="183" formatCode="#.##0.00,&quot;Sk&quot;"/>
    <numFmt numFmtId="184" formatCode="#,##0.0"/>
    <numFmt numFmtId="185" formatCode="[$-41B]d/mmm/yy;@"/>
    <numFmt numFmtId="186" formatCode="mmm/yyyy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4"/>
      <name val="Times New Roman CE"/>
      <family val="0"/>
    </font>
    <font>
      <sz val="12"/>
      <name val="Times New Roman CE"/>
      <family val="0"/>
    </font>
    <font>
      <b/>
      <sz val="10"/>
      <name val="Arial CE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CE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Fill="1" applyBorder="1" applyAlignment="1" applyProtection="1">
      <alignment vertical="center"/>
      <protection/>
    </xf>
    <xf numFmtId="0" fontId="6" fillId="0" borderId="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vertical="center"/>
      <protection/>
    </xf>
    <xf numFmtId="0" fontId="6" fillId="0" borderId="6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>
      <alignment vertical="center"/>
      <protection/>
    </xf>
    <xf numFmtId="0" fontId="6" fillId="0" borderId="8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7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0" fontId="6" fillId="0" borderId="22" xfId="0" applyNumberFormat="1" applyFont="1" applyFill="1" applyBorder="1" applyAlignment="1" applyProtection="1">
      <alignment vertical="center"/>
      <protection/>
    </xf>
    <xf numFmtId="0" fontId="6" fillId="0" borderId="2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73" fontId="10" fillId="0" borderId="17" xfId="17" applyFont="1" applyFill="1" applyBorder="1" applyAlignment="1" applyProtection="1">
      <alignment horizontal="center" vertical="center"/>
      <protection/>
    </xf>
    <xf numFmtId="173" fontId="11" fillId="0" borderId="17" xfId="17" applyFont="1" applyFill="1" applyBorder="1" applyAlignment="1" applyProtection="1">
      <alignment horizontal="center" vertical="center"/>
      <protection/>
    </xf>
    <xf numFmtId="1" fontId="10" fillId="0" borderId="17" xfId="17" applyNumberFormat="1" applyFont="1" applyBorder="1" applyAlignment="1">
      <alignment horizontal="center" vertical="center"/>
    </xf>
    <xf numFmtId="1" fontId="10" fillId="0" borderId="17" xfId="17" applyNumberFormat="1" applyFont="1" applyFill="1" applyBorder="1" applyAlignment="1" applyProtection="1">
      <alignment horizontal="center" vertical="center"/>
      <protection/>
    </xf>
    <xf numFmtId="1" fontId="10" fillId="0" borderId="25" xfId="17" applyNumberFormat="1" applyFont="1" applyFill="1" applyBorder="1" applyAlignment="1" applyProtection="1">
      <alignment horizontal="center" vertical="center"/>
      <protection/>
    </xf>
    <xf numFmtId="1" fontId="10" fillId="0" borderId="26" xfId="17" applyNumberFormat="1" applyFont="1" applyBorder="1" applyAlignment="1">
      <alignment horizontal="center" vertical="center"/>
    </xf>
    <xf numFmtId="173" fontId="11" fillId="0" borderId="26" xfId="17" applyFont="1" applyFill="1" applyBorder="1" applyAlignment="1" applyProtection="1">
      <alignment horizontal="center" vertical="center"/>
      <protection/>
    </xf>
    <xf numFmtId="1" fontId="10" fillId="0" borderId="27" xfId="17" applyNumberFormat="1" applyFont="1" applyFill="1" applyBorder="1" applyAlignment="1" applyProtection="1">
      <alignment horizontal="center" vertical="center"/>
      <protection/>
    </xf>
    <xf numFmtId="173" fontId="11" fillId="0" borderId="16" xfId="17" applyFont="1" applyFill="1" applyBorder="1" applyAlignment="1" applyProtection="1">
      <alignment horizontal="center" vertical="center"/>
      <protection/>
    </xf>
    <xf numFmtId="1" fontId="10" fillId="0" borderId="28" xfId="17" applyNumberFormat="1" applyFont="1" applyFill="1" applyBorder="1" applyAlignment="1" applyProtection="1">
      <alignment horizontal="center" vertical="center"/>
      <protection/>
    </xf>
    <xf numFmtId="1" fontId="10" fillId="0" borderId="29" xfId="17" applyNumberFormat="1" applyFont="1" applyFill="1" applyBorder="1" applyAlignment="1" applyProtection="1">
      <alignment horizontal="center" vertical="center"/>
      <protection/>
    </xf>
    <xf numFmtId="173" fontId="11" fillId="0" borderId="18" xfId="17" applyFont="1" applyFill="1" applyBorder="1" applyAlignment="1" applyProtection="1">
      <alignment horizontal="center" vertical="center"/>
      <protection/>
    </xf>
    <xf numFmtId="173" fontId="12" fillId="0" borderId="17" xfId="17" applyFont="1" applyFill="1" applyBorder="1" applyAlignment="1" applyProtection="1">
      <alignment horizontal="center" vertical="center"/>
      <protection/>
    </xf>
    <xf numFmtId="173" fontId="12" fillId="0" borderId="16" xfId="17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0" fillId="0" borderId="29" xfId="0" applyNumberFormat="1" applyFont="1" applyFill="1" applyBorder="1" applyAlignment="1" applyProtection="1">
      <alignment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2" borderId="17" xfId="21" applyNumberFormat="1" applyFont="1" applyFill="1" applyBorder="1" applyAlignment="1" applyProtection="1">
      <alignment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vertical="center"/>
      <protection/>
    </xf>
    <xf numFmtId="0" fontId="10" fillId="0" borderId="17" xfId="15" applyFont="1" applyFill="1" applyBorder="1" applyAlignment="1">
      <alignment vertical="center"/>
      <protection/>
    </xf>
    <xf numFmtId="0" fontId="10" fillId="0" borderId="17" xfId="21" applyNumberFormat="1" applyFont="1" applyFill="1" applyBorder="1" applyAlignment="1" applyProtection="1">
      <alignment vertical="center"/>
      <protection/>
    </xf>
    <xf numFmtId="0" fontId="10" fillId="0" borderId="17" xfId="15" applyNumberFormat="1" applyFont="1" applyFill="1" applyBorder="1" applyAlignment="1" applyProtection="1">
      <alignment vertical="center"/>
      <protection/>
    </xf>
    <xf numFmtId="0" fontId="14" fillId="0" borderId="17" xfId="0" applyNumberFormat="1" applyFont="1" applyBorder="1" applyAlignment="1" applyProtection="1">
      <alignment vertical="center"/>
      <protection locked="0"/>
    </xf>
    <xf numFmtId="0" fontId="14" fillId="0" borderId="17" xfId="21" applyNumberFormat="1" applyFont="1" applyFill="1" applyBorder="1" applyAlignment="1" applyProtection="1">
      <alignment vertical="center"/>
      <protection/>
    </xf>
    <xf numFmtId="0" fontId="14" fillId="0" borderId="17" xfId="0" applyNumberFormat="1" applyFont="1" applyFill="1" applyBorder="1" applyAlignment="1" applyProtection="1">
      <alignment vertical="center"/>
      <protection/>
    </xf>
    <xf numFmtId="0" fontId="14" fillId="0" borderId="17" xfId="15" applyNumberFormat="1" applyFont="1" applyFill="1" applyBorder="1" applyAlignment="1" applyProtection="1">
      <alignment vertical="center"/>
      <protection locked="0"/>
    </xf>
    <xf numFmtId="14" fontId="14" fillId="0" borderId="17" xfId="0" applyNumberFormat="1" applyFont="1" applyBorder="1" applyAlignment="1" applyProtection="1">
      <alignment horizontal="center" vertical="center"/>
      <protection locked="0"/>
    </xf>
    <xf numFmtId="14" fontId="14" fillId="0" borderId="17" xfId="15" applyNumberFormat="1" applyFont="1" applyFill="1" applyBorder="1" applyAlignment="1" applyProtection="1">
      <alignment horizontal="center" vertical="center"/>
      <protection locked="0"/>
    </xf>
    <xf numFmtId="14" fontId="14" fillId="0" borderId="17" xfId="0" applyNumberFormat="1" applyFont="1" applyFill="1" applyBorder="1" applyAlignment="1" applyProtection="1">
      <alignment horizontal="center" vertical="center"/>
      <protection/>
    </xf>
    <xf numFmtId="14" fontId="14" fillId="0" borderId="17" xfId="0" applyNumberFormat="1" applyFont="1" applyBorder="1" applyAlignment="1">
      <alignment horizontal="center" vertical="center"/>
    </xf>
    <xf numFmtId="14" fontId="14" fillId="0" borderId="17" xfId="15" applyNumberFormat="1" applyFont="1" applyFill="1" applyBorder="1" applyAlignment="1" applyProtection="1">
      <alignment horizontal="center" vertical="center"/>
      <protection/>
    </xf>
    <xf numFmtId="0" fontId="14" fillId="0" borderId="26" xfId="0" applyNumberFormat="1" applyFont="1" applyFill="1" applyBorder="1" applyAlignment="1" applyProtection="1">
      <alignment vertical="center"/>
      <protection/>
    </xf>
    <xf numFmtId="14" fontId="14" fillId="0" borderId="17" xfId="21" applyNumberFormat="1" applyFont="1" applyFill="1" applyBorder="1" applyAlignment="1" applyProtection="1">
      <alignment horizontal="center" vertical="center"/>
      <protection/>
    </xf>
    <xf numFmtId="14" fontId="14" fillId="0" borderId="17" xfId="15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 applyProtection="1">
      <alignment vertical="center"/>
      <protection/>
    </xf>
    <xf numFmtId="1" fontId="10" fillId="0" borderId="17" xfId="17" applyNumberFormat="1" applyFont="1" applyBorder="1" applyAlignment="1">
      <alignment horizontal="center" vertical="center"/>
    </xf>
    <xf numFmtId="173" fontId="11" fillId="0" borderId="17" xfId="17" applyFont="1" applyFill="1" applyBorder="1" applyAlignment="1" applyProtection="1">
      <alignment horizontal="center" vertical="center"/>
      <protection/>
    </xf>
    <xf numFmtId="173" fontId="11" fillId="0" borderId="16" xfId="17" applyFont="1" applyFill="1" applyBorder="1" applyAlignment="1" applyProtection="1">
      <alignment horizontal="center" vertical="center"/>
      <protection/>
    </xf>
    <xf numFmtId="14" fontId="14" fillId="0" borderId="26" xfId="0" applyNumberFormat="1" applyFont="1" applyFill="1" applyBorder="1" applyAlignment="1" applyProtection="1">
      <alignment horizontal="center" vertical="center"/>
      <protection/>
    </xf>
    <xf numFmtId="14" fontId="14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29" xfId="0" applyNumberFormat="1" applyFont="1" applyBorder="1" applyAlignment="1" applyProtection="1">
      <alignment vertical="center"/>
      <protection locked="0"/>
    </xf>
    <xf numFmtId="14" fontId="14" fillId="0" borderId="29" xfId="0" applyNumberFormat="1" applyFont="1" applyBorder="1" applyAlignment="1" applyProtection="1">
      <alignment horizontal="center" vertical="center"/>
      <protection locked="0"/>
    </xf>
    <xf numFmtId="173" fontId="11" fillId="0" borderId="29" xfId="17" applyFont="1" applyFill="1" applyBorder="1" applyAlignment="1" applyProtection="1">
      <alignment horizontal="center" vertical="center"/>
      <protection/>
    </xf>
    <xf numFmtId="1" fontId="10" fillId="0" borderId="25" xfId="17" applyNumberFormat="1" applyFont="1" applyFill="1" applyBorder="1" applyAlignment="1" applyProtection="1">
      <alignment horizontal="center" vertical="center"/>
      <protection/>
    </xf>
    <xf numFmtId="14" fontId="14" fillId="0" borderId="26" xfId="0" applyNumberFormat="1" applyFont="1" applyBorder="1" applyAlignment="1" applyProtection="1">
      <alignment horizontal="center" vertical="center"/>
      <protection locked="0"/>
    </xf>
    <xf numFmtId="0" fontId="14" fillId="0" borderId="26" xfId="0" applyNumberFormat="1" applyFont="1" applyBorder="1" applyAlignment="1" applyProtection="1">
      <alignment vertical="center"/>
      <protection locked="0"/>
    </xf>
    <xf numFmtId="1" fontId="10" fillId="0" borderId="26" xfId="17" applyNumberFormat="1" applyFont="1" applyBorder="1" applyAlignment="1">
      <alignment horizontal="center" vertical="center"/>
    </xf>
    <xf numFmtId="1" fontId="10" fillId="0" borderId="28" xfId="17" applyNumberFormat="1" applyFont="1" applyFill="1" applyBorder="1" applyAlignment="1" applyProtection="1">
      <alignment horizontal="center" vertical="center"/>
      <protection/>
    </xf>
    <xf numFmtId="1" fontId="10" fillId="0" borderId="29" xfId="17" applyNumberFormat="1" applyFont="1" applyBorder="1" applyAlignment="1">
      <alignment horizontal="center" vertical="center"/>
    </xf>
    <xf numFmtId="173" fontId="11" fillId="0" borderId="29" xfId="17" applyFont="1" applyFill="1" applyBorder="1" applyAlignment="1" applyProtection="1">
      <alignment horizontal="center" vertical="center"/>
      <protection/>
    </xf>
    <xf numFmtId="173" fontId="11" fillId="0" borderId="18" xfId="17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4" fontId="6" fillId="0" borderId="12" xfId="0" applyNumberFormat="1" applyFont="1" applyFill="1" applyBorder="1" applyAlignment="1" applyProtection="1">
      <alignment horizontal="left" vertical="center"/>
      <protection/>
    </xf>
    <xf numFmtId="14" fontId="6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14" fontId="15" fillId="0" borderId="17" xfId="0" applyNumberFormat="1" applyFont="1" applyBorder="1" applyAlignment="1" applyProtection="1">
      <alignment horizontal="center" vertical="center"/>
      <protection locked="0"/>
    </xf>
    <xf numFmtId="0" fontId="15" fillId="0" borderId="17" xfId="0" applyNumberFormat="1" applyFont="1" applyBorder="1" applyAlignment="1" applyProtection="1">
      <alignment vertical="center"/>
      <protection locked="0"/>
    </xf>
    <xf numFmtId="0" fontId="11" fillId="0" borderId="17" xfId="0" applyNumberFormat="1" applyFont="1" applyFill="1" applyBorder="1" applyAlignment="1" applyProtection="1">
      <alignment vertical="center"/>
      <protection/>
    </xf>
    <xf numFmtId="0" fontId="11" fillId="0" borderId="26" xfId="0" applyFont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14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vertical="center"/>
      <protection locked="0"/>
    </xf>
    <xf numFmtId="0" fontId="11" fillId="0" borderId="29" xfId="0" applyFont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14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vertical="center"/>
      <protection locked="0"/>
    </xf>
    <xf numFmtId="14" fontId="15" fillId="0" borderId="17" xfId="0" applyNumberFormat="1" applyFont="1" applyFill="1" applyBorder="1" applyAlignment="1" applyProtection="1">
      <alignment horizontal="center" vertical="center"/>
      <protection/>
    </xf>
    <xf numFmtId="14" fontId="15" fillId="0" borderId="29" xfId="15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urrency [0]" xfId="16"/>
    <cellStyle name="Comma" xfId="17"/>
    <cellStyle name="Comma [0]" xfId="18"/>
    <cellStyle name="Hyperlink" xfId="19"/>
    <cellStyle name="Currency" xfId="20"/>
    <cellStyle name="normální_Liga0304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orary%20Internet%20Files\Content.IE5\RFGLUXJW\lig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čná listina"/>
    </sheetNames>
    <sheetDataSet>
      <sheetData sheetId="0">
        <row r="2">
          <cell r="B2" t="str">
            <v>Peter Gerberi</v>
          </cell>
          <cell r="C2" t="str">
            <v>Gym. Trebišovská</v>
          </cell>
          <cell r="D2">
            <v>32004</v>
          </cell>
          <cell r="E2">
            <v>1</v>
          </cell>
        </row>
        <row r="3">
          <cell r="B3" t="str">
            <v>Ján Macura</v>
          </cell>
          <cell r="C3" t="str">
            <v>Gym. Trebišovská</v>
          </cell>
          <cell r="D3">
            <v>32012</v>
          </cell>
          <cell r="E3">
            <v>1</v>
          </cell>
        </row>
        <row r="4">
          <cell r="B4" t="str">
            <v>Peter Mišinský</v>
          </cell>
          <cell r="C4" t="str">
            <v>Gym. Trebišovská</v>
          </cell>
          <cell r="D4">
            <v>31015</v>
          </cell>
          <cell r="E4">
            <v>1</v>
          </cell>
        </row>
        <row r="5">
          <cell r="B5" t="str">
            <v>Denis Buliči</v>
          </cell>
          <cell r="C5" t="str">
            <v>ZŠ Belehradská</v>
          </cell>
          <cell r="D5">
            <v>31038</v>
          </cell>
          <cell r="E5">
            <v>1</v>
          </cell>
        </row>
        <row r="6">
          <cell r="B6" t="str">
            <v>Jaroslav Winkelmes</v>
          </cell>
          <cell r="C6" t="str">
            <v>ZŠ Belehradská</v>
          </cell>
          <cell r="D6">
            <v>31392</v>
          </cell>
          <cell r="E6">
            <v>1</v>
          </cell>
        </row>
        <row r="7">
          <cell r="B7" t="str">
            <v>Tomáš Petráš</v>
          </cell>
          <cell r="C7" t="str">
            <v>ZŠ Belehradská</v>
          </cell>
          <cell r="D7">
            <v>31633</v>
          </cell>
          <cell r="E7">
            <v>1</v>
          </cell>
        </row>
        <row r="8">
          <cell r="B8" t="str">
            <v>Jakub Fedoriak</v>
          </cell>
          <cell r="C8" t="str">
            <v>ZŠ Park Angelinum</v>
          </cell>
          <cell r="D8">
            <v>32542</v>
          </cell>
          <cell r="E8">
            <v>3</v>
          </cell>
        </row>
        <row r="9">
          <cell r="B9" t="str">
            <v>Lukáš Dancák</v>
          </cell>
          <cell r="C9" t="str">
            <v>ZŠ Charkovská</v>
          </cell>
          <cell r="D9">
            <v>32222</v>
          </cell>
          <cell r="E9">
            <v>3</v>
          </cell>
        </row>
        <row r="10">
          <cell r="B10" t="str">
            <v>Filip Myška</v>
          </cell>
          <cell r="C10" t="str">
            <v>ZŠ Slobody</v>
          </cell>
          <cell r="D10">
            <v>32588</v>
          </cell>
          <cell r="E10">
            <v>3</v>
          </cell>
        </row>
        <row r="11">
          <cell r="B11" t="str">
            <v>Peter Gašparovič</v>
          </cell>
          <cell r="C11" t="str">
            <v>ZŠ Slobody</v>
          </cell>
          <cell r="D11">
            <v>32225</v>
          </cell>
          <cell r="E11">
            <v>3</v>
          </cell>
        </row>
        <row r="12">
          <cell r="B12" t="str">
            <v>Ján Adzima</v>
          </cell>
          <cell r="C12" t="str">
            <v>ZŠ Slobody</v>
          </cell>
          <cell r="D12">
            <v>31555</v>
          </cell>
          <cell r="E12">
            <v>1</v>
          </cell>
        </row>
        <row r="13">
          <cell r="B13" t="str">
            <v>Róbert Zavacký</v>
          </cell>
          <cell r="C13" t="str">
            <v>ZŠ Slobody</v>
          </cell>
          <cell r="D13">
            <v>31632</v>
          </cell>
          <cell r="E13">
            <v>1</v>
          </cell>
        </row>
        <row r="14">
          <cell r="B14" t="str">
            <v>Radoslava Dobrová</v>
          </cell>
          <cell r="C14" t="str">
            <v>ZŠ Slobody</v>
          </cell>
          <cell r="D14">
            <v>31268</v>
          </cell>
          <cell r="E14">
            <v>2</v>
          </cell>
        </row>
        <row r="15">
          <cell r="B15" t="str">
            <v>Ľuboš Zummer</v>
          </cell>
          <cell r="C15" t="str">
            <v>ZŠ Drábova</v>
          </cell>
          <cell r="D15">
            <v>32251</v>
          </cell>
          <cell r="E15">
            <v>3</v>
          </cell>
        </row>
        <row r="16">
          <cell r="B16" t="str">
            <v>Peter Šeteščák</v>
          </cell>
          <cell r="C16" t="str">
            <v>ZŠ Drábova</v>
          </cell>
          <cell r="D16">
            <v>31877</v>
          </cell>
          <cell r="E16">
            <v>1</v>
          </cell>
        </row>
        <row r="17">
          <cell r="B17" t="str">
            <v>Peter Hovan</v>
          </cell>
          <cell r="C17" t="str">
            <v>ZŠ Drábova</v>
          </cell>
          <cell r="D17">
            <v>31027</v>
          </cell>
          <cell r="E17">
            <v>1</v>
          </cell>
        </row>
        <row r="18">
          <cell r="B18" t="str">
            <v>Martin Zagora</v>
          </cell>
          <cell r="C18" t="str">
            <v>ZŠ Kežmarská 28</v>
          </cell>
          <cell r="D18">
            <v>31204</v>
          </cell>
          <cell r="E18">
            <v>1</v>
          </cell>
        </row>
        <row r="19">
          <cell r="B19" t="str">
            <v>Anton Vrábel</v>
          </cell>
          <cell r="C19" t="str">
            <v>ZŠ Kežmarská 28</v>
          </cell>
          <cell r="D19">
            <v>31321</v>
          </cell>
          <cell r="E19">
            <v>1</v>
          </cell>
        </row>
        <row r="20">
          <cell r="B20" t="str">
            <v>Lucia Griščíková</v>
          </cell>
          <cell r="C20" t="str">
            <v>ZŠ Kežmarská 28</v>
          </cell>
          <cell r="D20">
            <v>32090</v>
          </cell>
          <cell r="E20">
            <v>4</v>
          </cell>
        </row>
        <row r="21">
          <cell r="B21" t="str">
            <v>Martin Kolesnáč</v>
          </cell>
          <cell r="C21" t="str">
            <v>ZŠ Lechkého</v>
          </cell>
          <cell r="D21">
            <v>32539</v>
          </cell>
          <cell r="E21">
            <v>3</v>
          </cell>
        </row>
        <row r="22">
          <cell r="B22" t="str">
            <v>Roman Čaplár</v>
          </cell>
          <cell r="C22" t="str">
            <v>ZŠ Lechkého</v>
          </cell>
          <cell r="D22">
            <v>32627</v>
          </cell>
          <cell r="E22">
            <v>3</v>
          </cell>
        </row>
        <row r="23">
          <cell r="B23" t="str">
            <v>Michal Lietava</v>
          </cell>
          <cell r="C23" t="str">
            <v>ZŠ Lechkého</v>
          </cell>
          <cell r="D23">
            <v>32513</v>
          </cell>
          <cell r="E23">
            <v>3</v>
          </cell>
        </row>
        <row r="24">
          <cell r="B24" t="str">
            <v>Tomáš Štec</v>
          </cell>
          <cell r="C24" t="str">
            <v>Gym. Alejová</v>
          </cell>
          <cell r="D24">
            <v>31329</v>
          </cell>
          <cell r="E24">
            <v>1</v>
          </cell>
        </row>
        <row r="25">
          <cell r="B25" t="str">
            <v>Eugen Perl</v>
          </cell>
          <cell r="C25" t="str">
            <v>ZŠ Čordákova</v>
          </cell>
          <cell r="D25">
            <v>30977</v>
          </cell>
          <cell r="E25">
            <v>1</v>
          </cell>
        </row>
        <row r="26">
          <cell r="B26" t="str">
            <v>Radek Vysloužil</v>
          </cell>
          <cell r="C26" t="str">
            <v>ZŠ Čordákova</v>
          </cell>
          <cell r="D26">
            <v>31538</v>
          </cell>
          <cell r="E26">
            <v>1</v>
          </cell>
        </row>
        <row r="27">
          <cell r="B27" t="str">
            <v>Peter Križan</v>
          </cell>
          <cell r="C27" t="str">
            <v>ZŠ Čordákova</v>
          </cell>
          <cell r="D27">
            <v>31902</v>
          </cell>
          <cell r="E27">
            <v>1</v>
          </cell>
        </row>
        <row r="28">
          <cell r="B28" t="str">
            <v>Martin Szabó</v>
          </cell>
          <cell r="C28" t="str">
            <v>CVČ Domino</v>
          </cell>
          <cell r="D28">
            <v>31532</v>
          </cell>
          <cell r="E28">
            <v>1</v>
          </cell>
        </row>
        <row r="29">
          <cell r="B29" t="str">
            <v>Miroslav Kropok</v>
          </cell>
          <cell r="C29" t="str">
            <v>CVČ Domino</v>
          </cell>
          <cell r="D29">
            <v>31583</v>
          </cell>
          <cell r="E29">
            <v>1</v>
          </cell>
        </row>
        <row r="30">
          <cell r="B30" t="str">
            <v>Igor Poľačko</v>
          </cell>
          <cell r="C30" t="str">
            <v>CVČ Domino</v>
          </cell>
          <cell r="D30">
            <v>31642</v>
          </cell>
          <cell r="E30">
            <v>1</v>
          </cell>
        </row>
        <row r="31">
          <cell r="B31" t="str">
            <v>Maroš Dancák</v>
          </cell>
          <cell r="C31" t="str">
            <v>CVČ Domino</v>
          </cell>
          <cell r="D31">
            <v>32512</v>
          </cell>
          <cell r="E31">
            <v>3</v>
          </cell>
        </row>
        <row r="32">
          <cell r="B32" t="str">
            <v>Lucia Šimková</v>
          </cell>
          <cell r="C32" t="str">
            <v>CVČ Domino</v>
          </cell>
          <cell r="D32">
            <v>31173</v>
          </cell>
          <cell r="E32">
            <v>2</v>
          </cell>
        </row>
        <row r="33">
          <cell r="B33" t="str">
            <v>Michal Wágner</v>
          </cell>
          <cell r="C33" t="str">
            <v>ZŠ Trebišovská</v>
          </cell>
          <cell r="D33">
            <v>31320</v>
          </cell>
          <cell r="E33">
            <v>1</v>
          </cell>
        </row>
        <row r="34">
          <cell r="B34" t="str">
            <v>Ľuboš Ries</v>
          </cell>
          <cell r="C34" t="str">
            <v>ZŠ Trebišovská</v>
          </cell>
          <cell r="D34">
            <v>31547</v>
          </cell>
          <cell r="E34">
            <v>1</v>
          </cell>
        </row>
        <row r="35">
          <cell r="B35" t="str">
            <v>Štefan Čontofalský</v>
          </cell>
          <cell r="C35" t="str">
            <v>ZŠ Trebišovská</v>
          </cell>
          <cell r="D35">
            <v>31260</v>
          </cell>
          <cell r="E35">
            <v>1</v>
          </cell>
        </row>
        <row r="36">
          <cell r="B36" t="str">
            <v>Viktor Puškáš</v>
          </cell>
          <cell r="C36" t="str">
            <v>ZŠ Trebišovská</v>
          </cell>
          <cell r="D36">
            <v>31362</v>
          </cell>
          <cell r="E36">
            <v>1</v>
          </cell>
        </row>
        <row r="37">
          <cell r="B37" t="str">
            <v>Lenka Hricová</v>
          </cell>
          <cell r="C37" t="str">
            <v>ZŠ Krosnianska 4</v>
          </cell>
          <cell r="D37">
            <v>31243</v>
          </cell>
          <cell r="E37">
            <v>2</v>
          </cell>
        </row>
        <row r="38">
          <cell r="B38" t="str">
            <v>Eduard Hažír</v>
          </cell>
          <cell r="C38" t="str">
            <v>ZŠ Krosnianska 4</v>
          </cell>
          <cell r="D38">
            <v>31312</v>
          </cell>
          <cell r="E38">
            <v>1</v>
          </cell>
        </row>
        <row r="39">
          <cell r="B39" t="str">
            <v>Peter Gajdoš</v>
          </cell>
          <cell r="C39" t="str">
            <v>ZŠ Krosnianska 4</v>
          </cell>
          <cell r="D39">
            <v>31335</v>
          </cell>
          <cell r="E39">
            <v>1</v>
          </cell>
        </row>
        <row r="40">
          <cell r="B40" t="str">
            <v>Vlado Čollák</v>
          </cell>
          <cell r="C40" t="str">
            <v>ZŠ Krosnianska 4</v>
          </cell>
          <cell r="D40">
            <v>31881</v>
          </cell>
          <cell r="E40">
            <v>1</v>
          </cell>
        </row>
        <row r="41">
          <cell r="B41" t="str">
            <v>Roland Bíly</v>
          </cell>
          <cell r="C41" t="str">
            <v>ZŠ Starozagorská</v>
          </cell>
          <cell r="D41">
            <v>31716</v>
          </cell>
          <cell r="E41">
            <v>1</v>
          </cell>
        </row>
        <row r="42">
          <cell r="B42" t="str">
            <v>Ladislav Helméci</v>
          </cell>
          <cell r="C42" t="str">
            <v>ZŠ Starozagorská</v>
          </cell>
          <cell r="D42">
            <v>31906</v>
          </cell>
          <cell r="E42">
            <v>1</v>
          </cell>
        </row>
        <row r="43">
          <cell r="B43" t="str">
            <v>Róbert Vasilík</v>
          </cell>
          <cell r="C43" t="str">
            <v>ZŠ Starozagorská</v>
          </cell>
          <cell r="D43">
            <v>31917</v>
          </cell>
          <cell r="E43">
            <v>1</v>
          </cell>
        </row>
        <row r="44">
          <cell r="B44" t="str">
            <v>Marek Hotovčín</v>
          </cell>
          <cell r="C44" t="str">
            <v>ZŠ Starozagorská</v>
          </cell>
          <cell r="D44">
            <v>31040</v>
          </cell>
          <cell r="E44">
            <v>1</v>
          </cell>
        </row>
        <row r="45">
          <cell r="B45" t="str">
            <v>Kristína Csengeriová</v>
          </cell>
          <cell r="C45" t="str">
            <v>ZŠ Starozagorská</v>
          </cell>
          <cell r="D45">
            <v>31463</v>
          </cell>
          <cell r="E45">
            <v>2</v>
          </cell>
        </row>
        <row r="46">
          <cell r="B46" t="str">
            <v>Radoslav Harman</v>
          </cell>
          <cell r="C46" t="str">
            <v>ZŠ Slobody</v>
          </cell>
          <cell r="D46">
            <v>32317</v>
          </cell>
          <cell r="E46">
            <v>3</v>
          </cell>
        </row>
        <row r="47">
          <cell r="B47" t="str">
            <v>Štefan Brincko</v>
          </cell>
          <cell r="C47" t="str">
            <v>ZŠ Starozagorská</v>
          </cell>
          <cell r="D47">
            <v>31529</v>
          </cell>
          <cell r="E47">
            <v>1</v>
          </cell>
        </row>
        <row r="48">
          <cell r="B48" t="str">
            <v>Michal Szekeres</v>
          </cell>
          <cell r="C48" t="str">
            <v>ZŠ Starozagorská</v>
          </cell>
          <cell r="D48">
            <v>31476</v>
          </cell>
          <cell r="E48">
            <v>1</v>
          </cell>
        </row>
        <row r="49">
          <cell r="B49" t="str">
            <v>Štefan Vargovčák</v>
          </cell>
          <cell r="C49" t="str">
            <v>ZŠ Drábova</v>
          </cell>
          <cell r="D49">
            <v>31196</v>
          </cell>
          <cell r="E49">
            <v>1</v>
          </cell>
        </row>
        <row r="50">
          <cell r="B50" t="str">
            <v>Miroslav Petrašovič</v>
          </cell>
          <cell r="C50" t="str">
            <v>ZŠ Slobody</v>
          </cell>
          <cell r="D50">
            <v>32154</v>
          </cell>
          <cell r="E50">
            <v>3</v>
          </cell>
        </row>
        <row r="51">
          <cell r="B51" t="str">
            <v>Lenka Sekeráková</v>
          </cell>
          <cell r="C51" t="str">
            <v>ZŠ Exnárova</v>
          </cell>
          <cell r="D51">
            <v>31099</v>
          </cell>
          <cell r="E51">
            <v>2</v>
          </cell>
        </row>
        <row r="52">
          <cell r="B52" t="str">
            <v>René Ivančo </v>
          </cell>
          <cell r="C52" t="str">
            <v>ZŠ Exnárova</v>
          </cell>
          <cell r="D52">
            <v>31124</v>
          </cell>
          <cell r="E52">
            <v>1</v>
          </cell>
        </row>
        <row r="53">
          <cell r="B53" t="str">
            <v>Štefan Marinčák</v>
          </cell>
          <cell r="C53" t="str">
            <v>ZŠ Exnárova</v>
          </cell>
          <cell r="D53">
            <v>31222</v>
          </cell>
          <cell r="E53">
            <v>1</v>
          </cell>
        </row>
        <row r="54">
          <cell r="B54" t="str">
            <v>Lenka Konfálová</v>
          </cell>
          <cell r="C54" t="str">
            <v>ZŠ Exnárova</v>
          </cell>
          <cell r="D54">
            <v>31016</v>
          </cell>
          <cell r="E54">
            <v>2</v>
          </cell>
        </row>
        <row r="55">
          <cell r="B55" t="str">
            <v>Ján Česlák</v>
          </cell>
          <cell r="C55" t="str">
            <v>ZŠ Exnárova</v>
          </cell>
          <cell r="D55">
            <v>32056</v>
          </cell>
          <cell r="E55">
            <v>3</v>
          </cell>
        </row>
        <row r="56">
          <cell r="B56" t="str">
            <v>Ladislav Nagy</v>
          </cell>
          <cell r="C56" t="str">
            <v>ZŠ Exnárova</v>
          </cell>
          <cell r="D56">
            <v>32100</v>
          </cell>
          <cell r="E56">
            <v>3</v>
          </cell>
        </row>
        <row r="57">
          <cell r="B57" t="str">
            <v>Patrik Paňák</v>
          </cell>
          <cell r="C57" t="str">
            <v>ZŠ Exnárova</v>
          </cell>
          <cell r="D57">
            <v>32067</v>
          </cell>
          <cell r="E57">
            <v>3</v>
          </cell>
        </row>
        <row r="58">
          <cell r="B58" t="str">
            <v>Štefan Verešpej</v>
          </cell>
          <cell r="C58" t="str">
            <v>ZŠ Trebišovská</v>
          </cell>
          <cell r="D58">
            <v>31913</v>
          </cell>
          <cell r="E58">
            <v>1</v>
          </cell>
        </row>
        <row r="59">
          <cell r="B59" t="str">
            <v>Barbora Vacková</v>
          </cell>
          <cell r="C59" t="str">
            <v>ZŠ Trebišovská</v>
          </cell>
          <cell r="D59">
            <v>31995</v>
          </cell>
          <cell r="E59">
            <v>2</v>
          </cell>
        </row>
        <row r="60">
          <cell r="B60" t="str">
            <v>Marek Juraševský</v>
          </cell>
          <cell r="C60" t="str">
            <v>ZŠ Krosnianska 4</v>
          </cell>
          <cell r="D60">
            <v>31281</v>
          </cell>
          <cell r="E60">
            <v>1</v>
          </cell>
        </row>
        <row r="61">
          <cell r="B61" t="str">
            <v>Gabriela Hamráková</v>
          </cell>
          <cell r="C61" t="str">
            <v>ZŠ Fábryho</v>
          </cell>
          <cell r="D61">
            <v>30983</v>
          </cell>
          <cell r="E61">
            <v>2</v>
          </cell>
        </row>
        <row r="62">
          <cell r="B62" t="str">
            <v>Martina Pribičková</v>
          </cell>
          <cell r="C62" t="str">
            <v>ZŠ Fábryho</v>
          </cell>
          <cell r="D62">
            <v>31181</v>
          </cell>
          <cell r="E62">
            <v>2</v>
          </cell>
        </row>
        <row r="63">
          <cell r="B63" t="str">
            <v>Tomáš Šmíd</v>
          </cell>
          <cell r="C63" t="str">
            <v>ZŠ Fábryho</v>
          </cell>
          <cell r="D63">
            <v>31086</v>
          </cell>
          <cell r="E63">
            <v>1</v>
          </cell>
        </row>
        <row r="64">
          <cell r="B64" t="str">
            <v>Andrej Mariássy</v>
          </cell>
          <cell r="C64" t="str">
            <v>ZŠ Fábryho</v>
          </cell>
          <cell r="D64">
            <v>31438</v>
          </cell>
          <cell r="E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workbookViewId="0" topLeftCell="A1">
      <pane ySplit="6" topLeftCell="BM45" activePane="bottomLeft" state="frozen"/>
      <selection pane="topLeft" activeCell="D16" sqref="D16"/>
      <selection pane="bottomLeft" activeCell="B64" sqref="B64"/>
    </sheetView>
  </sheetViews>
  <sheetFormatPr defaultColWidth="9.140625" defaultRowHeight="12.75"/>
  <cols>
    <col min="1" max="1" width="4.7109375" style="6" customWidth="1"/>
    <col min="2" max="2" width="9.421875" style="6" customWidth="1"/>
    <col min="3" max="3" width="11.7109375" style="6" customWidth="1"/>
    <col min="4" max="4" width="9.00390625" style="6" customWidth="1"/>
    <col min="5" max="5" width="20.140625" style="6" customWidth="1"/>
    <col min="6" max="11" width="3.7109375" style="6" customWidth="1"/>
    <col min="12" max="12" width="5.7109375" style="6" customWidth="1"/>
    <col min="13" max="14" width="3.7109375" style="6" customWidth="1"/>
    <col min="15" max="15" width="5.7109375" style="6" customWidth="1"/>
    <col min="16" max="16" width="3.7109375" style="6" customWidth="1"/>
    <col min="17" max="16384" width="10.00390625" style="6" customWidth="1"/>
  </cols>
  <sheetData>
    <row r="1" spans="1:16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37</v>
      </c>
      <c r="M1" s="4"/>
      <c r="N1" s="4"/>
      <c r="O1" s="4"/>
      <c r="P1" s="5"/>
    </row>
    <row r="2" spans="1:16" ht="4.5" customHeight="1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10"/>
      <c r="N2" s="10"/>
      <c r="O2" s="10"/>
      <c r="P2" s="11"/>
    </row>
    <row r="3" spans="1:16" ht="24.75" customHeight="1">
      <c r="A3" s="12" t="s">
        <v>104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</row>
    <row r="4" spans="1:16" ht="24.75" customHeight="1">
      <c r="A4" s="15" t="s">
        <v>41</v>
      </c>
      <c r="B4" s="16"/>
      <c r="C4" s="16"/>
      <c r="D4" s="16"/>
      <c r="E4" s="16" t="s">
        <v>39</v>
      </c>
      <c r="F4" s="16"/>
      <c r="G4" s="16"/>
      <c r="H4" s="16"/>
      <c r="I4" s="16"/>
      <c r="J4" s="16"/>
      <c r="K4" s="16"/>
      <c r="L4" s="16" t="s">
        <v>66</v>
      </c>
      <c r="M4" s="16"/>
      <c r="N4" s="107">
        <v>38854</v>
      </c>
      <c r="O4" s="107"/>
      <c r="P4" s="108"/>
    </row>
    <row r="5" spans="1:16" ht="24.75" customHeight="1" thickBot="1">
      <c r="A5" s="31" t="s">
        <v>131</v>
      </c>
      <c r="B5" s="32"/>
      <c r="C5" s="32"/>
      <c r="D5" s="34"/>
      <c r="E5" s="35" t="s">
        <v>129</v>
      </c>
      <c r="F5" s="32"/>
      <c r="G5" s="32"/>
      <c r="H5" s="32"/>
      <c r="I5" s="32"/>
      <c r="J5" s="32"/>
      <c r="K5" s="32"/>
      <c r="L5" s="32"/>
      <c r="M5" s="32"/>
      <c r="N5" s="32"/>
      <c r="O5" s="36"/>
      <c r="P5" s="37"/>
    </row>
    <row r="6" spans="1:16" ht="25.5" customHeight="1" thickBot="1">
      <c r="A6" s="17" t="s">
        <v>40</v>
      </c>
      <c r="B6" s="4" t="s">
        <v>128</v>
      </c>
      <c r="C6" s="4"/>
      <c r="D6" s="18" t="s">
        <v>1</v>
      </c>
      <c r="E6" s="19" t="s">
        <v>2</v>
      </c>
      <c r="F6" s="18">
        <v>1</v>
      </c>
      <c r="G6" s="19">
        <v>2</v>
      </c>
      <c r="H6" s="18">
        <v>3</v>
      </c>
      <c r="I6" s="20">
        <v>4</v>
      </c>
      <c r="J6" s="20">
        <v>5</v>
      </c>
      <c r="K6" s="20">
        <v>6</v>
      </c>
      <c r="L6" s="18" t="s">
        <v>3</v>
      </c>
      <c r="M6" s="18" t="s">
        <v>4</v>
      </c>
      <c r="N6" s="19" t="s">
        <v>5</v>
      </c>
      <c r="O6" s="18" t="s">
        <v>3</v>
      </c>
      <c r="P6" s="30" t="s">
        <v>6</v>
      </c>
    </row>
    <row r="7" spans="1:16" s="57" customFormat="1" ht="18.75" customHeight="1" thickBot="1">
      <c r="A7" s="112" t="s">
        <v>35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8.75" customHeight="1">
      <c r="A8" s="61">
        <v>12</v>
      </c>
      <c r="B8" s="62" t="s">
        <v>47</v>
      </c>
      <c r="C8" s="62" t="s">
        <v>75</v>
      </c>
      <c r="D8" s="92"/>
      <c r="E8" s="85" t="s">
        <v>76</v>
      </c>
      <c r="F8" s="63">
        <v>47</v>
      </c>
      <c r="G8" s="63">
        <v>49</v>
      </c>
      <c r="H8" s="63">
        <v>47</v>
      </c>
      <c r="I8" s="63">
        <v>48</v>
      </c>
      <c r="J8" s="63">
        <v>50</v>
      </c>
      <c r="K8" s="63">
        <v>50</v>
      </c>
      <c r="L8" s="63">
        <f aca="true" t="shared" si="0" ref="L8:L29">SUM(F8:K8)</f>
        <v>291</v>
      </c>
      <c r="M8" s="64" t="s">
        <v>7</v>
      </c>
      <c r="N8" s="109" t="s">
        <v>130</v>
      </c>
      <c r="O8" s="110"/>
      <c r="P8" s="111"/>
    </row>
    <row r="9" spans="1:16" ht="18.75" customHeight="1">
      <c r="A9" s="65">
        <v>10</v>
      </c>
      <c r="B9" s="38" t="s">
        <v>68</v>
      </c>
      <c r="C9" s="38" t="s">
        <v>113</v>
      </c>
      <c r="D9" s="82"/>
      <c r="E9" s="78" t="s">
        <v>114</v>
      </c>
      <c r="F9" s="39">
        <v>47</v>
      </c>
      <c r="G9" s="39">
        <v>46</v>
      </c>
      <c r="H9" s="39">
        <v>50</v>
      </c>
      <c r="I9" s="39">
        <v>50</v>
      </c>
      <c r="J9" s="39">
        <v>47</v>
      </c>
      <c r="K9" s="39">
        <v>50</v>
      </c>
      <c r="L9" s="39">
        <f t="shared" si="0"/>
        <v>290</v>
      </c>
      <c r="M9" s="40" t="s">
        <v>10</v>
      </c>
      <c r="N9" s="40"/>
      <c r="O9" s="39"/>
      <c r="P9" s="51"/>
    </row>
    <row r="10" spans="1:16" ht="18.75" customHeight="1">
      <c r="A10" s="65">
        <v>3</v>
      </c>
      <c r="B10" s="113" t="s">
        <v>55</v>
      </c>
      <c r="C10" s="114" t="s">
        <v>50</v>
      </c>
      <c r="D10" s="115"/>
      <c r="E10" s="116" t="s">
        <v>38</v>
      </c>
      <c r="F10" s="39">
        <v>46</v>
      </c>
      <c r="G10" s="39">
        <v>49</v>
      </c>
      <c r="H10" s="39">
        <v>50</v>
      </c>
      <c r="I10" s="39">
        <v>48</v>
      </c>
      <c r="J10" s="39">
        <v>47</v>
      </c>
      <c r="K10" s="39">
        <v>45</v>
      </c>
      <c r="L10" s="39">
        <f t="shared" si="0"/>
        <v>285</v>
      </c>
      <c r="M10" s="40" t="s">
        <v>13</v>
      </c>
      <c r="N10" s="40"/>
      <c r="O10" s="39"/>
      <c r="P10" s="51"/>
    </row>
    <row r="11" spans="1:16" ht="18.75" customHeight="1">
      <c r="A11" s="65">
        <v>32</v>
      </c>
      <c r="B11" s="38" t="s">
        <v>53</v>
      </c>
      <c r="C11" s="38" t="s">
        <v>54</v>
      </c>
      <c r="D11" s="82"/>
      <c r="E11" s="78" t="s">
        <v>91</v>
      </c>
      <c r="F11" s="39">
        <v>46</v>
      </c>
      <c r="G11" s="39">
        <v>50</v>
      </c>
      <c r="H11" s="39">
        <v>46</v>
      </c>
      <c r="I11" s="39">
        <v>47</v>
      </c>
      <c r="J11" s="39">
        <v>49</v>
      </c>
      <c r="K11" s="39">
        <v>45</v>
      </c>
      <c r="L11" s="39">
        <f t="shared" si="0"/>
        <v>283</v>
      </c>
      <c r="M11" s="40" t="s">
        <v>12</v>
      </c>
      <c r="N11" s="40"/>
      <c r="O11" s="39"/>
      <c r="P11" s="51"/>
    </row>
    <row r="12" spans="1:16" ht="18.75" customHeight="1">
      <c r="A12" s="65">
        <v>13</v>
      </c>
      <c r="B12" s="38" t="s">
        <v>44</v>
      </c>
      <c r="C12" s="38" t="s">
        <v>82</v>
      </c>
      <c r="D12" s="82"/>
      <c r="E12" s="76" t="s">
        <v>95</v>
      </c>
      <c r="F12" s="39">
        <v>45</v>
      </c>
      <c r="G12" s="39">
        <v>49</v>
      </c>
      <c r="H12" s="39">
        <v>48</v>
      </c>
      <c r="I12" s="39">
        <v>49</v>
      </c>
      <c r="J12" s="39">
        <v>43</v>
      </c>
      <c r="K12" s="39">
        <v>44</v>
      </c>
      <c r="L12" s="39">
        <f t="shared" si="0"/>
        <v>278</v>
      </c>
      <c r="M12" s="40" t="s">
        <v>16</v>
      </c>
      <c r="N12" s="40"/>
      <c r="O12" s="39"/>
      <c r="P12" s="51"/>
    </row>
    <row r="13" spans="1:16" ht="18.75" customHeight="1">
      <c r="A13" s="65">
        <v>28</v>
      </c>
      <c r="B13" s="113" t="s">
        <v>49</v>
      </c>
      <c r="C13" s="114" t="s">
        <v>43</v>
      </c>
      <c r="D13" s="115"/>
      <c r="E13" s="116" t="s">
        <v>38</v>
      </c>
      <c r="F13" s="39">
        <v>45</v>
      </c>
      <c r="G13" s="39">
        <v>44</v>
      </c>
      <c r="H13" s="39">
        <v>44</v>
      </c>
      <c r="I13" s="39">
        <v>43</v>
      </c>
      <c r="J13" s="39">
        <v>46</v>
      </c>
      <c r="K13" s="39">
        <v>47</v>
      </c>
      <c r="L13" s="39">
        <f t="shared" si="0"/>
        <v>269</v>
      </c>
      <c r="M13" s="40" t="s">
        <v>18</v>
      </c>
      <c r="N13" s="40"/>
      <c r="O13" s="39"/>
      <c r="P13" s="51"/>
    </row>
    <row r="14" spans="1:16" ht="18.75" customHeight="1">
      <c r="A14" s="65">
        <v>30</v>
      </c>
      <c r="B14" s="73" t="s">
        <v>59</v>
      </c>
      <c r="C14" s="73" t="s">
        <v>120</v>
      </c>
      <c r="D14" s="81"/>
      <c r="E14" s="77" t="s">
        <v>125</v>
      </c>
      <c r="F14" s="39">
        <v>44</v>
      </c>
      <c r="G14" s="39">
        <v>42</v>
      </c>
      <c r="H14" s="39">
        <v>46</v>
      </c>
      <c r="I14" s="39">
        <v>42</v>
      </c>
      <c r="J14" s="39">
        <v>46</v>
      </c>
      <c r="K14" s="39">
        <v>46</v>
      </c>
      <c r="L14" s="39">
        <f t="shared" si="0"/>
        <v>266</v>
      </c>
      <c r="M14" s="40" t="s">
        <v>19</v>
      </c>
      <c r="N14" s="40"/>
      <c r="O14" s="39"/>
      <c r="P14" s="51"/>
    </row>
    <row r="15" spans="1:16" ht="18.75" customHeight="1">
      <c r="A15" s="65">
        <v>17</v>
      </c>
      <c r="B15" s="41" t="s">
        <v>44</v>
      </c>
      <c r="C15" s="41" t="s">
        <v>83</v>
      </c>
      <c r="D15" s="83"/>
      <c r="E15" s="78" t="s">
        <v>90</v>
      </c>
      <c r="F15" s="39">
        <v>47</v>
      </c>
      <c r="G15" s="39">
        <v>45</v>
      </c>
      <c r="H15" s="39">
        <v>40</v>
      </c>
      <c r="I15" s="39">
        <v>48</v>
      </c>
      <c r="J15" s="39">
        <v>41</v>
      </c>
      <c r="K15" s="39">
        <v>45</v>
      </c>
      <c r="L15" s="39">
        <f t="shared" si="0"/>
        <v>266</v>
      </c>
      <c r="M15" s="40" t="s">
        <v>9</v>
      </c>
      <c r="N15" s="40"/>
      <c r="O15" s="39"/>
      <c r="P15" s="51"/>
    </row>
    <row r="16" spans="1:16" ht="18.75" customHeight="1">
      <c r="A16" s="65">
        <v>42</v>
      </c>
      <c r="B16" s="113" t="s">
        <v>59</v>
      </c>
      <c r="C16" s="114" t="s">
        <v>46</v>
      </c>
      <c r="D16" s="115"/>
      <c r="E16" s="116" t="s">
        <v>38</v>
      </c>
      <c r="F16" s="39">
        <v>49</v>
      </c>
      <c r="G16" s="39">
        <v>45</v>
      </c>
      <c r="H16" s="39">
        <v>43</v>
      </c>
      <c r="I16" s="39">
        <v>42</v>
      </c>
      <c r="J16" s="39">
        <v>39</v>
      </c>
      <c r="K16" s="39">
        <v>44</v>
      </c>
      <c r="L16" s="39">
        <f t="shared" si="0"/>
        <v>262</v>
      </c>
      <c r="M16" s="40" t="s">
        <v>20</v>
      </c>
      <c r="N16" s="40"/>
      <c r="O16" s="39"/>
      <c r="P16" s="51"/>
    </row>
    <row r="17" spans="1:16" ht="18.75" customHeight="1">
      <c r="A17" s="65">
        <v>29</v>
      </c>
      <c r="B17" s="117" t="s">
        <v>44</v>
      </c>
      <c r="C17" s="117" t="s">
        <v>42</v>
      </c>
      <c r="D17" s="115"/>
      <c r="E17" s="116" t="s">
        <v>38</v>
      </c>
      <c r="F17" s="39">
        <v>43</v>
      </c>
      <c r="G17" s="39">
        <v>44</v>
      </c>
      <c r="H17" s="39">
        <v>43</v>
      </c>
      <c r="I17" s="39">
        <v>38</v>
      </c>
      <c r="J17" s="39">
        <v>47</v>
      </c>
      <c r="K17" s="39">
        <v>45</v>
      </c>
      <c r="L17" s="39">
        <f t="shared" si="0"/>
        <v>260</v>
      </c>
      <c r="M17" s="40" t="s">
        <v>22</v>
      </c>
      <c r="N17" s="40"/>
      <c r="O17" s="55"/>
      <c r="P17" s="56"/>
    </row>
    <row r="18" spans="1:16" ht="18.75" customHeight="1">
      <c r="A18" s="65">
        <v>19</v>
      </c>
      <c r="B18" s="38" t="s">
        <v>59</v>
      </c>
      <c r="C18" s="38" t="s">
        <v>116</v>
      </c>
      <c r="D18" s="82"/>
      <c r="E18" s="76" t="s">
        <v>8</v>
      </c>
      <c r="F18" s="39">
        <v>42</v>
      </c>
      <c r="G18" s="39">
        <v>45</v>
      </c>
      <c r="H18" s="39">
        <v>37</v>
      </c>
      <c r="I18" s="39">
        <v>47</v>
      </c>
      <c r="J18" s="39">
        <v>44</v>
      </c>
      <c r="K18" s="39">
        <v>44</v>
      </c>
      <c r="L18" s="39">
        <f t="shared" si="0"/>
        <v>259</v>
      </c>
      <c r="M18" s="40" t="s">
        <v>23</v>
      </c>
      <c r="N18" s="40"/>
      <c r="O18" s="39"/>
      <c r="P18" s="51"/>
    </row>
    <row r="19" spans="1:16" ht="18.75" customHeight="1">
      <c r="A19" s="65">
        <v>14</v>
      </c>
      <c r="B19" s="75" t="s">
        <v>48</v>
      </c>
      <c r="C19" s="75" t="s">
        <v>117</v>
      </c>
      <c r="D19" s="84"/>
      <c r="E19" s="79" t="s">
        <v>95</v>
      </c>
      <c r="F19" s="39">
        <v>37</v>
      </c>
      <c r="G19" s="39">
        <v>42</v>
      </c>
      <c r="H19" s="39">
        <v>44</v>
      </c>
      <c r="I19" s="39">
        <v>48</v>
      </c>
      <c r="J19" s="39">
        <v>41</v>
      </c>
      <c r="K19" s="39">
        <v>44</v>
      </c>
      <c r="L19" s="39">
        <f t="shared" si="0"/>
        <v>256</v>
      </c>
      <c r="M19" s="40" t="s">
        <v>24</v>
      </c>
      <c r="N19" s="40"/>
      <c r="O19" s="22"/>
      <c r="P19" s="21"/>
    </row>
    <row r="20" spans="1:16" ht="18.75" customHeight="1">
      <c r="A20" s="65">
        <v>15</v>
      </c>
      <c r="B20" s="41" t="s">
        <v>49</v>
      </c>
      <c r="C20" s="41" t="s">
        <v>86</v>
      </c>
      <c r="D20" s="83"/>
      <c r="E20" s="78" t="s">
        <v>90</v>
      </c>
      <c r="F20" s="39">
        <v>39</v>
      </c>
      <c r="G20" s="39">
        <v>47</v>
      </c>
      <c r="H20" s="39">
        <v>45</v>
      </c>
      <c r="I20" s="39">
        <v>42</v>
      </c>
      <c r="J20" s="39">
        <v>38</v>
      </c>
      <c r="K20" s="39">
        <v>44</v>
      </c>
      <c r="L20" s="39">
        <f t="shared" si="0"/>
        <v>255</v>
      </c>
      <c r="M20" s="40" t="s">
        <v>21</v>
      </c>
      <c r="N20" s="40"/>
      <c r="O20" s="39"/>
      <c r="P20" s="51"/>
    </row>
    <row r="21" spans="1:16" ht="18.75" customHeight="1">
      <c r="A21" s="50">
        <v>33</v>
      </c>
      <c r="B21" s="38" t="s">
        <v>59</v>
      </c>
      <c r="C21" s="38" t="s">
        <v>107</v>
      </c>
      <c r="D21" s="80"/>
      <c r="E21" s="78" t="s">
        <v>95</v>
      </c>
      <c r="F21" s="45">
        <v>44</v>
      </c>
      <c r="G21" s="45">
        <v>40</v>
      </c>
      <c r="H21" s="45">
        <v>39</v>
      </c>
      <c r="I21" s="45">
        <v>43</v>
      </c>
      <c r="J21" s="45">
        <v>43</v>
      </c>
      <c r="K21" s="45">
        <v>41</v>
      </c>
      <c r="L21" s="39">
        <f t="shared" si="0"/>
        <v>250</v>
      </c>
      <c r="M21" s="40" t="s">
        <v>26</v>
      </c>
      <c r="N21" s="44"/>
      <c r="O21" s="44"/>
      <c r="P21" s="51"/>
    </row>
    <row r="22" spans="1:16" ht="18.75" customHeight="1">
      <c r="A22" s="65">
        <v>6</v>
      </c>
      <c r="B22" s="41" t="s">
        <v>96</v>
      </c>
      <c r="C22" s="42" t="s">
        <v>97</v>
      </c>
      <c r="D22" s="80"/>
      <c r="E22" s="76" t="s">
        <v>30</v>
      </c>
      <c r="F22" s="39">
        <v>37</v>
      </c>
      <c r="G22" s="39">
        <v>39</v>
      </c>
      <c r="H22" s="39">
        <v>46</v>
      </c>
      <c r="I22" s="39">
        <v>39</v>
      </c>
      <c r="J22" s="39">
        <v>42</v>
      </c>
      <c r="K22" s="39">
        <v>44</v>
      </c>
      <c r="L22" s="39">
        <f t="shared" si="0"/>
        <v>247</v>
      </c>
      <c r="M22" s="40" t="s">
        <v>15</v>
      </c>
      <c r="N22" s="40"/>
      <c r="O22" s="39"/>
      <c r="P22" s="51"/>
    </row>
    <row r="23" spans="1:16" ht="18.75" customHeight="1">
      <c r="A23" s="65">
        <v>5</v>
      </c>
      <c r="B23" s="38" t="s">
        <v>62</v>
      </c>
      <c r="C23" s="38" t="s">
        <v>109</v>
      </c>
      <c r="D23" s="82"/>
      <c r="E23" s="76" t="s">
        <v>30</v>
      </c>
      <c r="F23" s="39">
        <v>42</v>
      </c>
      <c r="G23" s="39">
        <v>40</v>
      </c>
      <c r="H23" s="39">
        <v>33</v>
      </c>
      <c r="I23" s="39">
        <v>39</v>
      </c>
      <c r="J23" s="39">
        <v>44</v>
      </c>
      <c r="K23" s="39">
        <v>46</v>
      </c>
      <c r="L23" s="39">
        <f t="shared" si="0"/>
        <v>244</v>
      </c>
      <c r="M23" s="40" t="s">
        <v>11</v>
      </c>
      <c r="N23" s="40"/>
      <c r="O23" s="39"/>
      <c r="P23" s="51"/>
    </row>
    <row r="24" spans="1:16" ht="18.75" customHeight="1">
      <c r="A24" s="65">
        <v>27</v>
      </c>
      <c r="B24" s="38" t="s">
        <v>59</v>
      </c>
      <c r="C24" s="38" t="s">
        <v>98</v>
      </c>
      <c r="D24" s="82"/>
      <c r="E24" s="76" t="s">
        <v>93</v>
      </c>
      <c r="F24" s="39">
        <v>39</v>
      </c>
      <c r="G24" s="39">
        <v>44</v>
      </c>
      <c r="H24" s="39">
        <v>42</v>
      </c>
      <c r="I24" s="39">
        <v>38</v>
      </c>
      <c r="J24" s="39">
        <v>38</v>
      </c>
      <c r="K24" s="39">
        <v>42</v>
      </c>
      <c r="L24" s="39">
        <f t="shared" si="0"/>
        <v>243</v>
      </c>
      <c r="M24" s="40" t="s">
        <v>27</v>
      </c>
      <c r="N24" s="40"/>
      <c r="O24" s="55"/>
      <c r="P24" s="56"/>
    </row>
    <row r="25" spans="1:16" ht="18.75" customHeight="1">
      <c r="A25" s="65">
        <v>26</v>
      </c>
      <c r="B25" s="38" t="s">
        <v>72</v>
      </c>
      <c r="C25" s="38" t="s">
        <v>92</v>
      </c>
      <c r="D25" s="82"/>
      <c r="E25" s="76" t="s">
        <v>93</v>
      </c>
      <c r="F25" s="39">
        <v>35</v>
      </c>
      <c r="G25" s="39">
        <v>40</v>
      </c>
      <c r="H25" s="39">
        <v>38</v>
      </c>
      <c r="I25" s="39">
        <v>45</v>
      </c>
      <c r="J25" s="39">
        <v>40</v>
      </c>
      <c r="K25" s="39">
        <v>41</v>
      </c>
      <c r="L25" s="39">
        <f t="shared" si="0"/>
        <v>239</v>
      </c>
      <c r="M25" s="40" t="s">
        <v>28</v>
      </c>
      <c r="N25" s="40"/>
      <c r="O25" s="39"/>
      <c r="P25" s="51"/>
    </row>
    <row r="26" spans="1:16" ht="18.75" customHeight="1">
      <c r="A26" s="65">
        <v>8</v>
      </c>
      <c r="B26" s="38" t="s">
        <v>45</v>
      </c>
      <c r="C26" s="38" t="s">
        <v>69</v>
      </c>
      <c r="D26" s="82"/>
      <c r="E26" s="76" t="s">
        <v>25</v>
      </c>
      <c r="F26" s="39">
        <v>33</v>
      </c>
      <c r="G26" s="39">
        <v>41</v>
      </c>
      <c r="H26" s="39">
        <v>42</v>
      </c>
      <c r="I26" s="39">
        <v>37</v>
      </c>
      <c r="J26" s="39">
        <v>43</v>
      </c>
      <c r="K26" s="39">
        <v>41</v>
      </c>
      <c r="L26" s="39">
        <f t="shared" si="0"/>
        <v>237</v>
      </c>
      <c r="M26" s="40" t="s">
        <v>29</v>
      </c>
      <c r="N26" s="40"/>
      <c r="O26" s="39"/>
      <c r="P26" s="51"/>
    </row>
    <row r="27" spans="1:16" ht="18.75" customHeight="1">
      <c r="A27" s="65">
        <v>9</v>
      </c>
      <c r="B27" s="38" t="s">
        <v>49</v>
      </c>
      <c r="C27" s="38" t="s">
        <v>111</v>
      </c>
      <c r="D27" s="82"/>
      <c r="E27" s="76" t="s">
        <v>25</v>
      </c>
      <c r="F27" s="39">
        <v>43</v>
      </c>
      <c r="G27" s="39">
        <v>39</v>
      </c>
      <c r="H27" s="39">
        <v>41</v>
      </c>
      <c r="I27" s="39">
        <v>37</v>
      </c>
      <c r="J27" s="39">
        <v>42</v>
      </c>
      <c r="K27" s="39">
        <v>32</v>
      </c>
      <c r="L27" s="39">
        <f t="shared" si="0"/>
        <v>234</v>
      </c>
      <c r="M27" s="40" t="s">
        <v>17</v>
      </c>
      <c r="N27" s="40"/>
      <c r="O27" s="55"/>
      <c r="P27" s="56"/>
    </row>
    <row r="28" spans="1:16" s="57" customFormat="1" ht="18.75" customHeight="1">
      <c r="A28" s="65">
        <v>41</v>
      </c>
      <c r="B28" s="38" t="s">
        <v>110</v>
      </c>
      <c r="C28" s="38" t="s">
        <v>127</v>
      </c>
      <c r="D28" s="82"/>
      <c r="E28" s="76" t="s">
        <v>126</v>
      </c>
      <c r="F28" s="39">
        <v>35</v>
      </c>
      <c r="G28" s="39">
        <v>38</v>
      </c>
      <c r="H28" s="39">
        <v>35</v>
      </c>
      <c r="I28" s="39">
        <v>41</v>
      </c>
      <c r="J28" s="39">
        <v>43</v>
      </c>
      <c r="K28" s="39">
        <v>35</v>
      </c>
      <c r="L28" s="39">
        <f t="shared" si="0"/>
        <v>227</v>
      </c>
      <c r="M28" s="40" t="s">
        <v>14</v>
      </c>
      <c r="N28" s="40"/>
      <c r="O28" s="39"/>
      <c r="P28" s="51"/>
    </row>
    <row r="29" spans="1:16" s="57" customFormat="1" ht="18.75" customHeight="1" thickBot="1">
      <c r="A29" s="66">
        <v>25</v>
      </c>
      <c r="B29" s="58" t="s">
        <v>68</v>
      </c>
      <c r="C29" s="58" t="s">
        <v>94</v>
      </c>
      <c r="D29" s="93"/>
      <c r="E29" s="94" t="s">
        <v>93</v>
      </c>
      <c r="F29" s="59">
        <v>33</v>
      </c>
      <c r="G29" s="59">
        <v>33</v>
      </c>
      <c r="H29" s="59">
        <v>27</v>
      </c>
      <c r="I29" s="59">
        <v>34</v>
      </c>
      <c r="J29" s="59">
        <v>41</v>
      </c>
      <c r="K29" s="59">
        <v>47</v>
      </c>
      <c r="L29" s="59">
        <f t="shared" si="0"/>
        <v>215</v>
      </c>
      <c r="M29" s="40" t="s">
        <v>31</v>
      </c>
      <c r="N29" s="60"/>
      <c r="O29" s="59"/>
      <c r="P29" s="54"/>
    </row>
    <row r="30" spans="1:16" s="57" customFormat="1" ht="18.75" customHeight="1" thickBot="1">
      <c r="A30" s="112" t="s">
        <v>77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6"/>
    </row>
    <row r="31" spans="1:16" ht="18.75" customHeight="1">
      <c r="A31" s="47">
        <v>22</v>
      </c>
      <c r="B31" s="118" t="s">
        <v>105</v>
      </c>
      <c r="C31" s="119" t="s">
        <v>106</v>
      </c>
      <c r="D31" s="120"/>
      <c r="E31" s="121" t="s">
        <v>38</v>
      </c>
      <c r="F31" s="48">
        <v>48</v>
      </c>
      <c r="G31" s="48">
        <v>47</v>
      </c>
      <c r="H31" s="48">
        <v>45</v>
      </c>
      <c r="I31" s="48">
        <v>49</v>
      </c>
      <c r="J31" s="48">
        <v>46</v>
      </c>
      <c r="K31" s="48">
        <v>46</v>
      </c>
      <c r="L31" s="63">
        <f>SUM(F31:K31)</f>
        <v>281</v>
      </c>
      <c r="M31" s="49" t="s">
        <v>7</v>
      </c>
      <c r="N31" s="109" t="s">
        <v>130</v>
      </c>
      <c r="O31" s="110"/>
      <c r="P31" s="111"/>
    </row>
    <row r="32" spans="1:16" ht="18.75" customHeight="1">
      <c r="A32" s="50">
        <v>18</v>
      </c>
      <c r="B32" s="38" t="s">
        <v>101</v>
      </c>
      <c r="C32" s="38" t="s">
        <v>102</v>
      </c>
      <c r="D32" s="82"/>
      <c r="E32" s="78" t="s">
        <v>90</v>
      </c>
      <c r="F32" s="45">
        <v>45</v>
      </c>
      <c r="G32" s="45">
        <v>48</v>
      </c>
      <c r="H32" s="45">
        <v>44</v>
      </c>
      <c r="I32" s="45">
        <v>47</v>
      </c>
      <c r="J32" s="45">
        <v>39</v>
      </c>
      <c r="K32" s="45">
        <v>45</v>
      </c>
      <c r="L32" s="39">
        <f>SUM(F32:K32)</f>
        <v>268</v>
      </c>
      <c r="M32" s="44"/>
      <c r="N32" s="44" t="s">
        <v>10</v>
      </c>
      <c r="O32" s="44"/>
      <c r="P32" s="21"/>
    </row>
    <row r="33" spans="1:16" ht="18.75" customHeight="1">
      <c r="A33" s="50">
        <v>11</v>
      </c>
      <c r="B33" s="74" t="s">
        <v>58</v>
      </c>
      <c r="C33" s="74" t="s">
        <v>119</v>
      </c>
      <c r="D33" s="86"/>
      <c r="E33" s="77" t="s">
        <v>125</v>
      </c>
      <c r="F33" s="45">
        <v>43</v>
      </c>
      <c r="G33" s="45">
        <v>43</v>
      </c>
      <c r="H33" s="45">
        <v>46</v>
      </c>
      <c r="I33" s="45">
        <v>44</v>
      </c>
      <c r="J33" s="45">
        <v>45</v>
      </c>
      <c r="K33" s="45">
        <v>45</v>
      </c>
      <c r="L33" s="39">
        <f>SUM(F33:K33)</f>
        <v>266</v>
      </c>
      <c r="M33" s="44"/>
      <c r="N33" s="44" t="s">
        <v>13</v>
      </c>
      <c r="O33" s="44"/>
      <c r="P33" s="21"/>
    </row>
    <row r="34" spans="1:16" ht="18.75" customHeight="1">
      <c r="A34" s="50">
        <v>21</v>
      </c>
      <c r="B34" s="113" t="s">
        <v>51</v>
      </c>
      <c r="C34" s="114" t="s">
        <v>52</v>
      </c>
      <c r="D34" s="115"/>
      <c r="E34" s="116" t="s">
        <v>38</v>
      </c>
      <c r="F34" s="45">
        <v>45</v>
      </c>
      <c r="G34" s="45">
        <v>45</v>
      </c>
      <c r="H34" s="46">
        <v>39</v>
      </c>
      <c r="I34" s="45">
        <v>39</v>
      </c>
      <c r="J34" s="45">
        <v>43</v>
      </c>
      <c r="K34" s="45">
        <v>47</v>
      </c>
      <c r="L34" s="39">
        <f>SUM(F34:K34)</f>
        <v>258</v>
      </c>
      <c r="M34" s="44"/>
      <c r="N34" s="90" t="s">
        <v>12</v>
      </c>
      <c r="O34" s="44"/>
      <c r="P34" s="21"/>
    </row>
    <row r="35" spans="1:16" ht="18.75" customHeight="1" thickBot="1">
      <c r="A35" s="52">
        <v>4</v>
      </c>
      <c r="B35" s="122" t="s">
        <v>80</v>
      </c>
      <c r="C35" s="123" t="s">
        <v>81</v>
      </c>
      <c r="D35" s="124"/>
      <c r="E35" s="125" t="s">
        <v>38</v>
      </c>
      <c r="F35" s="53">
        <v>42</v>
      </c>
      <c r="G35" s="53">
        <v>43</v>
      </c>
      <c r="H35" s="53">
        <v>45</v>
      </c>
      <c r="I35" s="53">
        <v>45</v>
      </c>
      <c r="J35" s="53">
        <v>41</v>
      </c>
      <c r="K35" s="53">
        <v>37</v>
      </c>
      <c r="L35" s="59">
        <f>SUM(F35:K35)</f>
        <v>253</v>
      </c>
      <c r="M35" s="96"/>
      <c r="N35" s="96" t="s">
        <v>16</v>
      </c>
      <c r="O35" s="96"/>
      <c r="P35" s="23"/>
    </row>
    <row r="36" spans="1:16" s="57" customFormat="1" ht="18.75" customHeight="1" thickBot="1">
      <c r="A36" s="112" t="s">
        <v>36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6"/>
    </row>
    <row r="37" spans="1:16" ht="18.75" customHeight="1">
      <c r="A37" s="61">
        <v>1</v>
      </c>
      <c r="B37" s="119" t="s">
        <v>55</v>
      </c>
      <c r="C37" s="119" t="s">
        <v>78</v>
      </c>
      <c r="D37" s="120"/>
      <c r="E37" s="121" t="s">
        <v>38</v>
      </c>
      <c r="F37" s="63">
        <v>48</v>
      </c>
      <c r="G37" s="63">
        <v>48</v>
      </c>
      <c r="H37" s="63">
        <v>49</v>
      </c>
      <c r="I37" s="63">
        <v>50</v>
      </c>
      <c r="J37" s="63">
        <v>49</v>
      </c>
      <c r="K37" s="63">
        <v>47</v>
      </c>
      <c r="L37" s="63">
        <f aca="true" t="shared" si="1" ref="L37:L47">SUM(F37:K37)</f>
        <v>291</v>
      </c>
      <c r="M37" s="64" t="s">
        <v>7</v>
      </c>
      <c r="N37" s="109" t="s">
        <v>130</v>
      </c>
      <c r="O37" s="110"/>
      <c r="P37" s="111"/>
    </row>
    <row r="38" spans="1:16" ht="18.75" customHeight="1">
      <c r="A38" s="65">
        <v>39</v>
      </c>
      <c r="B38" s="38" t="s">
        <v>56</v>
      </c>
      <c r="C38" s="38" t="s">
        <v>75</v>
      </c>
      <c r="D38" s="82"/>
      <c r="E38" s="78" t="s">
        <v>76</v>
      </c>
      <c r="F38" s="39">
        <v>47</v>
      </c>
      <c r="G38" s="39">
        <v>47</v>
      </c>
      <c r="H38" s="39">
        <v>47</v>
      </c>
      <c r="I38" s="39">
        <v>50</v>
      </c>
      <c r="J38" s="39">
        <v>50</v>
      </c>
      <c r="K38" s="39">
        <v>49</v>
      </c>
      <c r="L38" s="39">
        <f t="shared" si="1"/>
        <v>290</v>
      </c>
      <c r="M38" s="40" t="s">
        <v>10</v>
      </c>
      <c r="N38" s="44"/>
      <c r="O38" s="44"/>
      <c r="P38" s="51"/>
    </row>
    <row r="39" spans="1:16" ht="18.75" customHeight="1">
      <c r="A39" s="65">
        <v>24</v>
      </c>
      <c r="B39" s="113" t="s">
        <v>84</v>
      </c>
      <c r="C39" s="114" t="s">
        <v>85</v>
      </c>
      <c r="D39" s="115"/>
      <c r="E39" s="116" t="s">
        <v>38</v>
      </c>
      <c r="F39" s="39">
        <v>45</v>
      </c>
      <c r="G39" s="39">
        <v>49</v>
      </c>
      <c r="H39" s="39">
        <v>47</v>
      </c>
      <c r="I39" s="39">
        <v>37</v>
      </c>
      <c r="J39" s="39">
        <v>49</v>
      </c>
      <c r="K39" s="39">
        <v>48</v>
      </c>
      <c r="L39" s="39">
        <f t="shared" si="1"/>
        <v>275</v>
      </c>
      <c r="M39" s="40" t="s">
        <v>13</v>
      </c>
      <c r="N39" s="44"/>
      <c r="O39" s="44"/>
      <c r="P39" s="51"/>
    </row>
    <row r="40" spans="1:16" ht="18.75" customHeight="1">
      <c r="A40" s="65">
        <v>23</v>
      </c>
      <c r="B40" s="113" t="s">
        <v>44</v>
      </c>
      <c r="C40" s="114" t="s">
        <v>79</v>
      </c>
      <c r="D40" s="115"/>
      <c r="E40" s="116" t="s">
        <v>38</v>
      </c>
      <c r="F40" s="39">
        <v>44</v>
      </c>
      <c r="G40" s="39">
        <v>45</v>
      </c>
      <c r="H40" s="39">
        <v>44</v>
      </c>
      <c r="I40" s="39">
        <v>44</v>
      </c>
      <c r="J40" s="39">
        <v>46</v>
      </c>
      <c r="K40" s="39">
        <v>49</v>
      </c>
      <c r="L40" s="39">
        <f t="shared" si="1"/>
        <v>272</v>
      </c>
      <c r="M40" s="40" t="s">
        <v>12</v>
      </c>
      <c r="N40" s="44"/>
      <c r="O40" s="44"/>
      <c r="P40" s="51"/>
    </row>
    <row r="41" spans="1:16" ht="18.75" customHeight="1">
      <c r="A41" s="65">
        <v>20</v>
      </c>
      <c r="B41" s="38" t="s">
        <v>89</v>
      </c>
      <c r="C41" s="38" t="s">
        <v>112</v>
      </c>
      <c r="D41" s="82"/>
      <c r="E41" s="76" t="s">
        <v>8</v>
      </c>
      <c r="F41" s="39">
        <v>38</v>
      </c>
      <c r="G41" s="39">
        <v>44</v>
      </c>
      <c r="H41" s="39">
        <v>45</v>
      </c>
      <c r="I41" s="39">
        <v>47</v>
      </c>
      <c r="J41" s="39">
        <v>46</v>
      </c>
      <c r="K41" s="39">
        <v>42</v>
      </c>
      <c r="L41" s="39">
        <f t="shared" si="1"/>
        <v>262</v>
      </c>
      <c r="M41" s="40" t="s">
        <v>16</v>
      </c>
      <c r="N41" s="44"/>
      <c r="O41" s="44"/>
      <c r="P41" s="51"/>
    </row>
    <row r="42" spans="1:16" ht="18.75" customHeight="1">
      <c r="A42" s="65">
        <v>37</v>
      </c>
      <c r="B42" s="41" t="s">
        <v>44</v>
      </c>
      <c r="C42" s="42" t="s">
        <v>61</v>
      </c>
      <c r="D42" s="80"/>
      <c r="E42" s="78" t="s">
        <v>90</v>
      </c>
      <c r="F42" s="39">
        <v>44</v>
      </c>
      <c r="G42" s="39">
        <v>41</v>
      </c>
      <c r="H42" s="39">
        <v>38</v>
      </c>
      <c r="I42" s="39">
        <v>45</v>
      </c>
      <c r="J42" s="39">
        <v>45</v>
      </c>
      <c r="K42" s="39">
        <v>41</v>
      </c>
      <c r="L42" s="39">
        <f t="shared" si="1"/>
        <v>254</v>
      </c>
      <c r="M42" s="40" t="s">
        <v>18</v>
      </c>
      <c r="N42" s="43"/>
      <c r="O42" s="44"/>
      <c r="P42" s="51"/>
    </row>
    <row r="43" spans="1:16" ht="18.75" customHeight="1">
      <c r="A43" s="65">
        <v>43</v>
      </c>
      <c r="B43" s="117" t="s">
        <v>122</v>
      </c>
      <c r="C43" s="117" t="s">
        <v>123</v>
      </c>
      <c r="D43" s="126"/>
      <c r="E43" s="116" t="s">
        <v>38</v>
      </c>
      <c r="F43" s="39">
        <v>40</v>
      </c>
      <c r="G43" s="39">
        <v>40</v>
      </c>
      <c r="H43" s="39">
        <v>43</v>
      </c>
      <c r="I43" s="39">
        <v>44</v>
      </c>
      <c r="J43" s="39">
        <v>42</v>
      </c>
      <c r="K43" s="39">
        <v>44</v>
      </c>
      <c r="L43" s="39">
        <f t="shared" si="1"/>
        <v>253</v>
      </c>
      <c r="M43" s="40" t="s">
        <v>19</v>
      </c>
      <c r="N43" s="44"/>
      <c r="O43" s="44"/>
      <c r="P43" s="51"/>
    </row>
    <row r="44" spans="1:16" ht="18.75" customHeight="1">
      <c r="A44" s="65">
        <v>36</v>
      </c>
      <c r="B44" s="41" t="s">
        <v>45</v>
      </c>
      <c r="C44" s="41" t="s">
        <v>88</v>
      </c>
      <c r="D44" s="83"/>
      <c r="E44" s="78" t="s">
        <v>90</v>
      </c>
      <c r="F44" s="39">
        <v>43</v>
      </c>
      <c r="G44" s="39">
        <v>37</v>
      </c>
      <c r="H44" s="39">
        <v>41</v>
      </c>
      <c r="I44" s="39">
        <v>41</v>
      </c>
      <c r="J44" s="39">
        <v>44</v>
      </c>
      <c r="K44" s="39">
        <v>37</v>
      </c>
      <c r="L44" s="39">
        <f t="shared" si="1"/>
        <v>243</v>
      </c>
      <c r="M44" s="40" t="s">
        <v>9</v>
      </c>
      <c r="N44" s="44"/>
      <c r="O44" s="44"/>
      <c r="P44" s="51"/>
    </row>
    <row r="45" spans="1:16" ht="18.75" customHeight="1">
      <c r="A45" s="65">
        <v>35</v>
      </c>
      <c r="B45" s="41" t="s">
        <v>60</v>
      </c>
      <c r="C45" s="42" t="s">
        <v>73</v>
      </c>
      <c r="D45" s="80"/>
      <c r="E45" s="78" t="s">
        <v>90</v>
      </c>
      <c r="F45" s="39">
        <v>43</v>
      </c>
      <c r="G45" s="39">
        <v>42</v>
      </c>
      <c r="H45" s="39">
        <v>32</v>
      </c>
      <c r="I45" s="39">
        <v>41</v>
      </c>
      <c r="J45" s="39">
        <v>44</v>
      </c>
      <c r="K45" s="39">
        <v>39</v>
      </c>
      <c r="L45" s="39">
        <f t="shared" si="1"/>
        <v>241</v>
      </c>
      <c r="M45" s="40" t="s">
        <v>20</v>
      </c>
      <c r="N45" s="43"/>
      <c r="O45" s="44"/>
      <c r="P45" s="51"/>
    </row>
    <row r="46" spans="1:16" s="57" customFormat="1" ht="18.75" customHeight="1">
      <c r="A46" s="65">
        <v>16</v>
      </c>
      <c r="B46" s="41" t="s">
        <v>48</v>
      </c>
      <c r="C46" s="41" t="s">
        <v>87</v>
      </c>
      <c r="D46" s="83"/>
      <c r="E46" s="78" t="s">
        <v>90</v>
      </c>
      <c r="F46" s="39">
        <v>36</v>
      </c>
      <c r="G46" s="39">
        <v>40</v>
      </c>
      <c r="H46" s="39">
        <v>40</v>
      </c>
      <c r="I46" s="39">
        <v>39</v>
      </c>
      <c r="J46" s="39">
        <v>31</v>
      </c>
      <c r="K46" s="39">
        <v>31</v>
      </c>
      <c r="L46" s="39">
        <f t="shared" si="1"/>
        <v>217</v>
      </c>
      <c r="M46" s="40" t="s">
        <v>22</v>
      </c>
      <c r="N46" s="44"/>
      <c r="O46" s="44"/>
      <c r="P46" s="51"/>
    </row>
    <row r="47" spans="1:16" s="57" customFormat="1" ht="18.75" customHeight="1" thickBot="1">
      <c r="A47" s="66">
        <v>7</v>
      </c>
      <c r="B47" s="58" t="s">
        <v>70</v>
      </c>
      <c r="C47" s="58" t="s">
        <v>71</v>
      </c>
      <c r="D47" s="95"/>
      <c r="E47" s="94" t="s">
        <v>25</v>
      </c>
      <c r="F47" s="59">
        <v>32</v>
      </c>
      <c r="G47" s="59">
        <v>37</v>
      </c>
      <c r="H47" s="59">
        <v>35</v>
      </c>
      <c r="I47" s="59">
        <v>39</v>
      </c>
      <c r="J47" s="59">
        <v>38</v>
      </c>
      <c r="K47" s="59">
        <v>35</v>
      </c>
      <c r="L47" s="59">
        <f t="shared" si="1"/>
        <v>216</v>
      </c>
      <c r="M47" s="40" t="s">
        <v>23</v>
      </c>
      <c r="N47" s="96"/>
      <c r="O47" s="96"/>
      <c r="P47" s="54"/>
    </row>
    <row r="48" spans="1:16" s="57" customFormat="1" ht="18.75" customHeight="1" thickBot="1">
      <c r="A48" s="112" t="s">
        <v>103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6"/>
    </row>
    <row r="49" spans="1:16" s="57" customFormat="1" ht="18.75" customHeight="1">
      <c r="A49" s="97">
        <v>40</v>
      </c>
      <c r="B49" s="72" t="s">
        <v>64</v>
      </c>
      <c r="C49" s="72" t="s">
        <v>65</v>
      </c>
      <c r="D49" s="98"/>
      <c r="E49" s="99" t="s">
        <v>126</v>
      </c>
      <c r="F49" s="100">
        <v>48</v>
      </c>
      <c r="G49" s="100">
        <v>50</v>
      </c>
      <c r="H49" s="100">
        <v>49</v>
      </c>
      <c r="I49" s="100">
        <v>49</v>
      </c>
      <c r="J49" s="100">
        <v>50</v>
      </c>
      <c r="K49" s="100">
        <v>50</v>
      </c>
      <c r="L49" s="69">
        <f aca="true" t="shared" si="2" ref="L49:L54">SUM(F49:K49)</f>
        <v>296</v>
      </c>
      <c r="M49" s="64" t="s">
        <v>7</v>
      </c>
      <c r="N49" s="109" t="s">
        <v>130</v>
      </c>
      <c r="O49" s="110"/>
      <c r="P49" s="111"/>
    </row>
    <row r="50" spans="1:16" s="57" customFormat="1" ht="18.75" customHeight="1">
      <c r="A50" s="70">
        <v>38</v>
      </c>
      <c r="B50" s="68" t="s">
        <v>118</v>
      </c>
      <c r="C50" s="68" t="s">
        <v>124</v>
      </c>
      <c r="D50" s="87"/>
      <c r="E50" s="88" t="s">
        <v>90</v>
      </c>
      <c r="F50" s="89">
        <v>45</v>
      </c>
      <c r="G50" s="89">
        <v>44</v>
      </c>
      <c r="H50" s="89">
        <v>43</v>
      </c>
      <c r="I50" s="89">
        <v>48</v>
      </c>
      <c r="J50" s="89">
        <v>42</v>
      </c>
      <c r="K50" s="89">
        <v>39</v>
      </c>
      <c r="L50" s="67">
        <f t="shared" si="2"/>
        <v>261</v>
      </c>
      <c r="M50" s="90"/>
      <c r="N50" s="90" t="s">
        <v>10</v>
      </c>
      <c r="O50" s="90"/>
      <c r="P50" s="91"/>
    </row>
    <row r="51" spans="1:16" ht="18.75" customHeight="1">
      <c r="A51" s="50">
        <v>31</v>
      </c>
      <c r="B51" s="73" t="s">
        <v>57</v>
      </c>
      <c r="C51" s="73" t="s">
        <v>121</v>
      </c>
      <c r="D51" s="81"/>
      <c r="E51" s="77" t="s">
        <v>125</v>
      </c>
      <c r="F51" s="46">
        <v>39</v>
      </c>
      <c r="G51" s="46">
        <v>42</v>
      </c>
      <c r="H51" s="46">
        <v>42</v>
      </c>
      <c r="I51" s="46">
        <v>48</v>
      </c>
      <c r="J51" s="46">
        <v>39</v>
      </c>
      <c r="K51" s="46">
        <v>46</v>
      </c>
      <c r="L51" s="39">
        <f t="shared" si="2"/>
        <v>256</v>
      </c>
      <c r="M51" s="44"/>
      <c r="N51" s="44" t="s">
        <v>13</v>
      </c>
      <c r="O51" s="44"/>
      <c r="P51" s="51"/>
    </row>
    <row r="52" spans="1:16" ht="18.75" customHeight="1">
      <c r="A52" s="50">
        <v>34</v>
      </c>
      <c r="B52" s="41" t="s">
        <v>99</v>
      </c>
      <c r="C52" s="42" t="s">
        <v>100</v>
      </c>
      <c r="D52" s="80"/>
      <c r="E52" s="78" t="s">
        <v>90</v>
      </c>
      <c r="F52" s="46">
        <v>48</v>
      </c>
      <c r="G52" s="46">
        <v>45</v>
      </c>
      <c r="H52" s="46">
        <v>41</v>
      </c>
      <c r="I52" s="46">
        <v>38</v>
      </c>
      <c r="J52" s="46">
        <v>38</v>
      </c>
      <c r="K52" s="46">
        <v>46</v>
      </c>
      <c r="L52" s="39">
        <f t="shared" si="2"/>
        <v>256</v>
      </c>
      <c r="M52" s="44"/>
      <c r="N52" s="44" t="s">
        <v>12</v>
      </c>
      <c r="O52" s="44"/>
      <c r="P52" s="51"/>
    </row>
    <row r="53" spans="1:16" ht="18.75" customHeight="1">
      <c r="A53" s="50">
        <v>2</v>
      </c>
      <c r="B53" s="113" t="s">
        <v>74</v>
      </c>
      <c r="C53" s="114" t="s">
        <v>81</v>
      </c>
      <c r="D53" s="115"/>
      <c r="E53" s="116" t="s">
        <v>38</v>
      </c>
      <c r="F53" s="45">
        <v>36</v>
      </c>
      <c r="G53" s="45">
        <v>42</v>
      </c>
      <c r="H53" s="45">
        <v>35</v>
      </c>
      <c r="I53" s="45">
        <v>45</v>
      </c>
      <c r="J53" s="45">
        <v>37</v>
      </c>
      <c r="K53" s="45">
        <v>39</v>
      </c>
      <c r="L53" s="39">
        <f t="shared" si="2"/>
        <v>234</v>
      </c>
      <c r="M53" s="44"/>
      <c r="N53" s="44" t="s">
        <v>16</v>
      </c>
      <c r="O53" s="44"/>
      <c r="P53" s="51"/>
    </row>
    <row r="54" spans="1:16" ht="18.75" customHeight="1" thickBot="1">
      <c r="A54" s="101">
        <v>44</v>
      </c>
      <c r="B54" s="122" t="s">
        <v>108</v>
      </c>
      <c r="C54" s="123" t="s">
        <v>115</v>
      </c>
      <c r="D54" s="127"/>
      <c r="E54" s="125" t="s">
        <v>38</v>
      </c>
      <c r="F54" s="102">
        <v>35</v>
      </c>
      <c r="G54" s="102">
        <v>42</v>
      </c>
      <c r="H54" s="102">
        <v>34</v>
      </c>
      <c r="I54" s="102">
        <v>38</v>
      </c>
      <c r="J54" s="102">
        <v>40</v>
      </c>
      <c r="K54" s="102">
        <v>33</v>
      </c>
      <c r="L54" s="71">
        <f t="shared" si="2"/>
        <v>222</v>
      </c>
      <c r="M54" s="103"/>
      <c r="N54" s="103" t="s">
        <v>18</v>
      </c>
      <c r="O54" s="103"/>
      <c r="P54" s="104"/>
    </row>
    <row r="55" spans="1:16" ht="24" customHeight="1">
      <c r="A55" s="7" t="s">
        <v>32</v>
      </c>
      <c r="B55" s="8"/>
      <c r="C55" s="8"/>
      <c r="D55" s="8"/>
      <c r="E55" s="33"/>
      <c r="F55" s="7" t="s">
        <v>63</v>
      </c>
      <c r="H55" s="8"/>
      <c r="I55" s="8"/>
      <c r="J55" s="8"/>
      <c r="K55" s="8"/>
      <c r="L55" s="8"/>
      <c r="M55" s="8"/>
      <c r="N55" s="8"/>
      <c r="O55" s="8"/>
      <c r="P55" s="33"/>
    </row>
    <row r="56" spans="1:16" ht="24" customHeight="1" thickBot="1">
      <c r="A56" s="24"/>
      <c r="B56" s="25"/>
      <c r="C56" s="25"/>
      <c r="D56" s="26" t="s">
        <v>33</v>
      </c>
      <c r="E56" s="27" t="s">
        <v>67</v>
      </c>
      <c r="F56" s="24"/>
      <c r="G56" s="28"/>
      <c r="H56" s="25"/>
      <c r="I56" s="25"/>
      <c r="J56" s="25"/>
      <c r="K56" s="25"/>
      <c r="L56" s="25"/>
      <c r="M56" s="29" t="s">
        <v>34</v>
      </c>
      <c r="N56" s="29"/>
      <c r="O56" s="25"/>
      <c r="P56" s="27"/>
    </row>
  </sheetData>
  <mergeCells count="9">
    <mergeCell ref="N37:P37"/>
    <mergeCell ref="N49:P49"/>
    <mergeCell ref="N4:P4"/>
    <mergeCell ref="A30:P30"/>
    <mergeCell ref="A48:P48"/>
    <mergeCell ref="A36:P36"/>
    <mergeCell ref="A7:P7"/>
    <mergeCell ref="N8:P8"/>
    <mergeCell ref="N31:P31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HORŇÁK Pavel</dc:creator>
  <cp:keywords/>
  <dc:description/>
  <cp:lastModifiedBy>Pavel Horňák</cp:lastModifiedBy>
  <cp:lastPrinted>2006-05-18T06:59:37Z</cp:lastPrinted>
  <dcterms:created xsi:type="dcterms:W3CDTF">2000-11-15T09:46:17Z</dcterms:created>
  <dcterms:modified xsi:type="dcterms:W3CDTF">2006-05-19T19:47:56Z</dcterms:modified>
  <cp:category/>
  <cp:version/>
  <cp:contentType/>
  <cp:contentStatus/>
</cp:coreProperties>
</file>